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80" windowWidth="20730" windowHeight="6195" activeTab="0"/>
  </bookViews>
  <sheets>
    <sheet name="様式２" sheetId="1" r:id="rId1"/>
    <sheet name="様式３" sheetId="2" r:id="rId2"/>
    <sheet name="様式３(複数年度事業の平成３０年度分)" sheetId="3" r:id="rId3"/>
    <sheet name="換算係数" sheetId="4" state="hidden" r:id="rId4"/>
    <sheet name="リスト（協会使用）" sheetId="5" state="hidden" r:id="rId5"/>
  </sheets>
  <definedNames>
    <definedName name="_xlnm.Print_Area" localSheetId="0">'様式２'!$A$1:$J$172</definedName>
    <definedName name="_xlnm.Print_Area" localSheetId="1">'様式３'!$A$5:$AG$52</definedName>
    <definedName name="_xlnm.Print_Area" localSheetId="2">'様式３(複数年度事業の平成３０年度分)'!$A$5:$AG$52</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fullCalcOnLoad="1"/>
</workbook>
</file>

<file path=xl/sharedStrings.xml><?xml version="1.0" encoding="utf-8"?>
<sst xmlns="http://schemas.openxmlformats.org/spreadsheetml/2006/main" count="247" uniqueCount="181">
  <si>
    <t>(1)総事業費</t>
  </si>
  <si>
    <t>所要経費</t>
  </si>
  <si>
    <t>(5)基準額</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</si>
  <si>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</si>
  <si>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</si>
  <si>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</si>
  <si>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</si>
  <si>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</si>
  <si>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</si>
  <si>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</si>
  <si>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</si>
  <si>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</si>
  <si>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</si>
  <si>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</si>
  <si>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</si>
  <si>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事業名</t>
  </si>
  <si>
    <t>氏名</t>
  </si>
  <si>
    <t>事業者名・役職名</t>
  </si>
  <si>
    <t>所在地</t>
  </si>
  <si>
    <t>事業実施の担当者（事業の窓口となる方）</t>
  </si>
  <si>
    <t>電話番号</t>
  </si>
  <si>
    <t>FAX番号</t>
  </si>
  <si>
    <t>共同事業者</t>
  </si>
  <si>
    <t>事業実施責任者</t>
  </si>
  <si>
    <t>役職名</t>
  </si>
  <si>
    <t>＜事業の目的・概要＞</t>
  </si>
  <si>
    <t>【目的】</t>
  </si>
  <si>
    <t>【概要】</t>
  </si>
  <si>
    <t>【事業の低炭素化に効果的な規制等対策強化の検討との関連性】</t>
  </si>
  <si>
    <t>（省エネ法定期報告事業者）</t>
  </si>
  <si>
    <t>（省エネ法非定期報告事業者）</t>
  </si>
  <si>
    <t>単位</t>
  </si>
  <si>
    <t>使用量</t>
  </si>
  <si>
    <t>円</t>
  </si>
  <si>
    <t>年</t>
  </si>
  <si>
    <t>＜事業の効果＞</t>
  </si>
  <si>
    <t>（１）事業による直接効果</t>
  </si>
  <si>
    <t>導入設備名</t>
  </si>
  <si>
    <t>ＣＯ２削減効果</t>
  </si>
  <si>
    <t>法定耐用年数</t>
  </si>
  <si>
    <t>・・・</t>
  </si>
  <si>
    <t>円／ｔＣＯ２</t>
  </si>
  <si>
    <t>＜事業の実施体制＞</t>
  </si>
  <si>
    <t>＜資金計画＞</t>
  </si>
  <si>
    <t>＊　補助事業に要する経費を支払うための資金の調達計画及び調達方法を記入する。</t>
  </si>
  <si>
    <t>＊　いずれかに○を付ける。</t>
  </si>
  <si>
    <t>＊　他の国の補助金等（固定価格買取制度を含む。）への応募状況等を記入する。</t>
  </si>
  <si>
    <t>＜事業実施スケジュール＞</t>
  </si>
  <si>
    <t>注２　記入欄が少ない場合は、本様式を引き伸ばして使用する。</t>
  </si>
  <si>
    <t>合計</t>
  </si>
  <si>
    <t>発熱量</t>
  </si>
  <si>
    <t>炭素</t>
  </si>
  <si>
    <t>換算係数</t>
  </si>
  <si>
    <t>排出係数</t>
  </si>
  <si>
    <t>ガソリン</t>
  </si>
  <si>
    <t>（エネルギー種類を選んでください）</t>
  </si>
  <si>
    <t>CO2換算係数</t>
  </si>
  <si>
    <t>CO2排出量</t>
  </si>
  <si>
    <t>合計</t>
  </si>
  <si>
    <t>電話・FAX番号</t>
  </si>
  <si>
    <t>〒</t>
  </si>
  <si>
    <t>-</t>
  </si>
  <si>
    <t>購入予定時期</t>
  </si>
  <si>
    <t>＜事業の性格＞</t>
  </si>
  <si>
    <t>【事業の実施体制】</t>
  </si>
  <si>
    <t>【設備の管理体制】</t>
  </si>
  <si>
    <t>備考</t>
  </si>
  <si>
    <t>事業実施の担当者</t>
  </si>
  <si>
    <t>事業実施の代表者</t>
  </si>
  <si>
    <t>　削減効果の対策別内訳・法定耐用年数</t>
  </si>
  <si>
    <t>　本事業による年間ランニングコスト減少額</t>
  </si>
  <si>
    <t>　補助対象経費に係る自己負担額</t>
  </si>
  <si>
    <t>複数年度事業の場合は、複数年度の事業費総額を記入します。</t>
  </si>
  <si>
    <t>単年度事業の場合は、このシートは入力不要です</t>
  </si>
  <si>
    <t>　資金回収年数は</t>
  </si>
  <si>
    <t>-</t>
  </si>
  <si>
    <t>団体等の名称</t>
  </si>
  <si>
    <t xml:space="preserve"> 別添のとおり</t>
  </si>
  <si>
    <t xml:space="preserve">     補助対象経費の支出予定額</t>
  </si>
  <si>
    <t xml:space="preserve">     総ＣＯ２削減量</t>
  </si>
  <si>
    <t xml:space="preserve">     ＣＯ２排出量１トンを削減するために必要なコスト</t>
  </si>
  <si>
    <t>(2)寄付金その他 
   の収入</t>
  </si>
  <si>
    <t>(3)差引額
(1)-(2)</t>
  </si>
  <si>
    <t>(4)補助対象経費
　 支出予定額</t>
  </si>
  <si>
    <t>(6)選定額
(4)と(5)を比較し
て少ない方の額</t>
  </si>
  <si>
    <t>(7)補助基本額
(3)と(6)を比較し
て少ない方の額</t>
  </si>
  <si>
    <t>(2)寄付金その他
  の収入</t>
  </si>
  <si>
    <t>(4)補助対象経費
   支出予定額</t>
  </si>
  <si>
    <t>購入予定時期</t>
  </si>
  <si>
    <t>＊ 実際に補助事業を行う場所（図面を添付する）</t>
  </si>
  <si>
    <t xml:space="preserve">事業実施場所名称 </t>
  </si>
  <si>
    <t>事業の主たる
実施場所</t>
  </si>
  <si>
    <t>備　考</t>
  </si>
  <si>
    <t>E-mailアドレス</t>
  </si>
  <si>
    <t>E-mailアドレス</t>
  </si>
  <si>
    <t>平成２８年度報告ＣＯ２排出量</t>
  </si>
  <si>
    <t>商用電力</t>
  </si>
  <si>
    <t>都市ガス</t>
  </si>
  <si>
    <t>一般炭</t>
  </si>
  <si>
    <t>LPG（重量ベース）</t>
  </si>
  <si>
    <t>LPG（体積ベース）</t>
  </si>
  <si>
    <t>LNG</t>
  </si>
  <si>
    <t>灯油</t>
  </si>
  <si>
    <t>A重油</t>
  </si>
  <si>
    <t>C重油</t>
  </si>
  <si>
    <t>軽油</t>
  </si>
  <si>
    <t>ジェット燃料</t>
  </si>
  <si>
    <t>水素</t>
  </si>
  <si>
    <t>その他1</t>
  </si>
  <si>
    <t>その他2</t>
  </si>
  <si>
    <t>kWh/年</t>
  </si>
  <si>
    <t>N㎥/年</t>
  </si>
  <si>
    <t>kg/年</t>
  </si>
  <si>
    <t>m3/年</t>
  </si>
  <si>
    <t>L/年</t>
  </si>
  <si>
    <t>●/年</t>
  </si>
  <si>
    <t>■/年</t>
  </si>
  <si>
    <t>kgCO2/kWh</t>
  </si>
  <si>
    <t>kgCO2/Nm3</t>
  </si>
  <si>
    <t>kgCO2/kg</t>
  </si>
  <si>
    <t>kgCO2/m3</t>
  </si>
  <si>
    <t>kgCO2/L</t>
  </si>
  <si>
    <t>kgCO2/N㎥</t>
  </si>
  <si>
    <t>kgCO2/●</t>
  </si>
  <si>
    <t>kgCO2/■</t>
  </si>
  <si>
    <t>年間エネルギー消費量　　単位</t>
  </si>
  <si>
    <t>排出係数</t>
  </si>
  <si>
    <t>排出係数
単位</t>
  </si>
  <si>
    <t>【事業の公益性】</t>
  </si>
  <si>
    <t>②　その他　</t>
  </si>
  <si>
    <t>【事業終了後の効果計測と取りまとめについて】</t>
  </si>
  <si>
    <t>【許認可、権利関係等事業実施の前提となる事項及び実施上問題となる事項】</t>
  </si>
  <si>
    <t>【設備の保守計画】</t>
  </si>
  <si>
    <t>【他の補助金との関係】</t>
  </si>
  <si>
    <t>＜事業実施に関連する事項＞</t>
  </si>
  <si>
    <t>＊　事業完了後、設備の稼働状況や電力消費量、CO2削減効果をどのように計測し、実運用によって明らかになった
　新たな課題をどのように取りまとめるかを記載する。</t>
  </si>
  <si>
    <t>ｔＣＯ２</t>
  </si>
  <si>
    <t>ｔＣＯ２／年</t>
  </si>
  <si>
    <t xml:space="preserve">＊　電気事業法に基づく技術管理者等の配置計画等を記入する。また、当該申請事業が複数年度計画の場合は、初年
　度事業完了後から次年度事業開始までの管理体制について記入する。
</t>
  </si>
  <si>
    <t>＊　エネルギーの使用の合理化に関する法律に基づき、エネルギー使用量及びエネルギーの使用に伴い発生する二酸
　化炭素排出量を主務大臣に報告している事業者については、直近２か年度の当該データを、その他の事業者につい
　ては、直近２か年度の１年度当たりのエネルギー使用量を記入する。</t>
  </si>
  <si>
    <t>【様式２】</t>
  </si>
  <si>
    <t>【様式３】</t>
  </si>
  <si>
    <t>（平成30年度分）</t>
  </si>
  <si>
    <t>（事業全体分）</t>
  </si>
  <si>
    <t>水素を活用した自立・分散型エネルギーシステム構築事業　実施計画書</t>
  </si>
  <si>
    <t>水素を活用した自立・分散型エネルギーシステム構築事業に要する経費内訳</t>
  </si>
  <si>
    <r>
      <t>このシートには、</t>
    </r>
    <r>
      <rPr>
        <b/>
        <sz val="14"/>
        <color indexed="10"/>
        <rFont val="ＭＳ Ｐゴシック"/>
        <family val="3"/>
      </rPr>
      <t>事業全体</t>
    </r>
    <r>
      <rPr>
        <b/>
        <sz val="14"/>
        <color indexed="56"/>
        <rFont val="ＭＳ Ｐゴシック"/>
        <family val="3"/>
      </rPr>
      <t>の経費内訳を入力してください。</t>
    </r>
  </si>
  <si>
    <r>
      <t>このシートには、</t>
    </r>
    <r>
      <rPr>
        <b/>
        <sz val="14"/>
        <color indexed="10"/>
        <rFont val="ＭＳ Ｐゴシック"/>
        <family val="3"/>
      </rPr>
      <t>複数年度事業の</t>
    </r>
    <r>
      <rPr>
        <b/>
        <sz val="14"/>
        <color indexed="56"/>
        <rFont val="ＭＳ Ｐゴシック"/>
        <family val="3"/>
      </rPr>
      <t>場合で、</t>
    </r>
    <r>
      <rPr>
        <b/>
        <sz val="14"/>
        <color indexed="10"/>
        <rFont val="ＭＳ Ｐゴシック"/>
        <family val="3"/>
      </rPr>
      <t>平成３０年度</t>
    </r>
    <r>
      <rPr>
        <b/>
        <sz val="14"/>
        <color indexed="56"/>
        <rFont val="ＭＳ Ｐゴシック"/>
        <family val="3"/>
      </rPr>
      <t>に発生する経費内訳を入力します</t>
    </r>
  </si>
  <si>
    <t>事業実施の団体名</t>
  </si>
  <si>
    <t xml:space="preserve">事業実施場所所在地 </t>
  </si>
  <si>
    <t>＜低炭素化に資する環境対策への取組＞</t>
  </si>
  <si>
    <t>平成２９年度報告ＣＯ２排出量</t>
  </si>
  <si>
    <t>【申請事業のモデル性・実証的性格】</t>
  </si>
  <si>
    <t>【導入技術の特徴・優位性】</t>
  </si>
  <si>
    <t>＜補助対象経費の調達先＞</t>
  </si>
  <si>
    <t>注１　本計画書に、設備のシステム図・配置図・仕様書、記入内容の根拠資料等を添付する。</t>
  </si>
  <si>
    <t xml:space="preserve">＊　事業の実施スケジュールを記入する。事業期間が複数年度に亘る場合には、全工程について、年度毎に実施スケ
　ジュールを記入し、事業内容と照らし合わせ、何をどこまで実施するのかが明らかに分かるように記入する。また、
　後年度負担額も参考記入する。
＊　実施スケジュール（別紙添付でも可）
</t>
  </si>
  <si>
    <t xml:space="preserve">   ①　補助事業者自身　</t>
  </si>
  <si>
    <t>　補助対象経費の支出予定額（様式３）</t>
  </si>
  <si>
    <t>　補助金所要額（様式３）</t>
  </si>
  <si>
    <t>＊　事業遂行上必要となる許認可、権利関係等関係者間の調整事項について記入する。（系統連携の調整など）</t>
  </si>
  <si>
    <t>＊　事業の実施体制、補助事業者内の施工監理や進捗管理、経理等の体制を記入する。（別紙添付でも可）</t>
  </si>
  <si>
    <t>＊　申請事業により導入する設備の区分「離島モデル」・「離島以外モデル」を明記する。
＊　事業の概要及び導入する設備の内容・種類・規模等の概要を記入する。なお、複数年度計画の補助事業について
　は、年度毎に導入する設備がそれぞれ分かるようにする。
＊　導入する設備等に関する説明や技術的な特徴を記載し、事業を実施する地域のエネルギー起源CO2の削減にどのよ
　うに資するかについて記載する（例：ボイラ燃料としての重油使用量の削減、商用電力の購入量削減）。
　（仕様、規模、数量、新規・更新の別、価格等を記載した仕様書、システム全体図等を添付すること）
＊　燃料電池、蓄電池等で構成される水素エネルギーシステムに関わるエネルギーマネジメントシステムについて、
　その機能や役割などを具体的に記載する（詳細資料を添付すること）。
＊　蓄電池、燃料電池による電気・熱供給について、供給先、供給電力量、供給熱量の妥当性及び需給調整などを記
　載すること（概要を示し、詳細資料を添付すること）。
　【蓄電池、燃料電池について、電力容量の妥当性及び電力需給調整などの運用方法を別紙に記載すること。熱供給
　については、供給する建物・設備等の熱負荷を示し、熱供給量の妥当性及び運用方法を別紙に記載すること。
　（算定根拠等詳細を添付すること）】</t>
  </si>
  <si>
    <t>(8)補助金所要額
(7)×2/3</t>
  </si>
  <si>
    <t>(8)補助金所要額
(7)×2/3</t>
  </si>
  <si>
    <t>＊　「別紙　ＣＯ２削減効果の算定方法及び計測方法概要」により算定したＣＯ２削減量を記入する。</t>
  </si>
  <si>
    <t>＊　導入する設備の保守計画、維持管理体制、管理責任者を記入する。</t>
  </si>
  <si>
    <t>＊　蓄電池・水素で再生可能エネルギーを貯蔵・利用する自立・分散型エネルギーシステムを活用する事業のモデル
　性や効果の実証性、また他の施設・地域への波及効果等について具体的に記入する。</t>
  </si>
  <si>
    <t>＊　当該申請事業の公益的性格について具体的に記入する。
＊　再生可能エネルギー普及・拡大の妨げとなっている自然的・社会的な課題に対して、地域の実情に応じた公益性
　の高い成果が期待でき、再生可能エネルギー導入の促進、ＣＯ２排出削減に資する事業であることを具体的に記載
　する。</t>
  </si>
  <si>
    <t xml:space="preserve">　☆以下、黄色のセルに記入してください。記入欄が不足する場合は、行高さを拡大してください。
</t>
  </si>
  <si>
    <t>【資金回収・利益の見通し】</t>
  </si>
  <si>
    <t>＊　資金回収年数を、次の計算式により算出する。
　　資金回収年数 ＝ 補助対象経費に係わる自己負担額※ ÷ ランニングコストの減少額※ 
　なお、この試算に用いた「ランニングコストの減少額」の見積書を添付すること。
　※１　補助対象経費に係わる自己負担額 ＝ 様式３の所要経費欄(4)の額 － 様式３の所要経費欄(8)の額
　※２　複数年度の期間を要して設備を整備する場合の補助対象経費に係わる自己負担額は、各年度の補助対象経
　　　費に係わる自己負担額の合計額とする。
　※３　ランニングコストの減少額は、再生可能エネルギー電力を水素エネルギーシステムで蓄積し、蓄積したエ
　　　ネルギーを蓄電池及び燃料電池の電気・熱出力として活用することにより削減される電力料金から算出する。
　※４　ランニングコストには、維持管理費等を含める。</t>
  </si>
  <si>
    <t>・資金回収年数</t>
  </si>
  <si>
    <t>・ランニングコスト減少額の算出過程</t>
  </si>
  <si>
    <t>【ＣＯ２削減効果】</t>
  </si>
  <si>
    <t>【ＣＯ２削減効果の算定根拠】</t>
  </si>
  <si>
    <t>【ＣＯ２削減コスト・算定根拠】（費用対効果）</t>
  </si>
  <si>
    <t>＊　導入する再生可能エネルギーを貯蔵・利用する水素エネルギーシステムについて、導入技術の通常時、災害時
　における電気・熱エネルギー供給面での特徴や優位性、自立性などを具体的に記入する。</t>
  </si>
  <si>
    <t>＊　ＣＯ２削減効果の算定根拠については、「別紙　CO2削減効果の算定方法及び計測方法概要」【水素エネルギー
　システム（蓄電池・燃料電池）導入】に必要事項を記載の上、別紙及び関連根拠資料を添付し、提出すること。</t>
  </si>
  <si>
    <t xml:space="preserve">＊　【ＣＯ２削減効果】（１）事業による直接効果に記入したＣＯ２削減量１トンを削減するために必要なコストは、
　　ＣＯ２削減コスト[円／tCO2]＝補助対象経費[円] ÷（年間のＣＯ２削減量[tCO2/年]×法定耐用年数[年] ）
　を記入する。また、それらの算定根拠を記入する。
　※１　単年度事業の場合の補助対象経費は様式３の補助対象経費、複数年度事業の場合は複数年全体の補助対象経
　　　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ＣＯ２削減コスト[円／tCO2]＝補助対象経費[円]÷（設備Ａの年間ＣＯ２削減量[tCO2／年]×法定耐用年数[年]
　　　　　　　　　　　　　　　　　　　　　　　　　＋設備Ｂの年間ＣＯ２削減量[tCO2／年]×法定耐用年数[年]）
　※３　複数年度事業の場合の補助対象経費の支出予定額は、各年度の補助対象経費の支出予定額の合計額とする。
</t>
  </si>
  <si>
    <t>＊　地球温暖化対策実行計画など、事業者の過去・将来における低炭素化に向けての取組を記入する。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</si>
</sst>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quot;#,##0_);[Red]\(&quot;¥&quot;#,##0\)"/>
    <numFmt numFmtId="183" formatCode="#,##0.000_ ;[Red]\-#,##0.000\ "/>
    <numFmt numFmtId="184" formatCode="#,##0.00_ ;[Red]\-#,##0.00\ "/>
  </numFmts>
  <fonts count="59">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b/>
      <sz val="14"/>
      <color indexed="10"/>
      <name val="ＭＳ Ｐゴシック"/>
      <family val="3"/>
    </font>
    <font>
      <b/>
      <sz val="14"/>
      <color indexed="56"/>
      <name val="ＭＳ Ｐゴシック"/>
      <family val="3"/>
    </font>
    <font>
      <sz val="9"/>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9"/>
      <name val="ＭＳ 明朝"/>
      <family val="1"/>
    </font>
    <font>
      <sz val="11"/>
      <color indexed="55"/>
      <name val="ＭＳ 明朝"/>
      <family val="1"/>
    </font>
    <font>
      <sz val="9"/>
      <color indexed="55"/>
      <name val="ＭＳ 明朝"/>
      <family val="1"/>
    </font>
    <font>
      <sz val="11"/>
      <color indexed="23"/>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name val="ＭＳ 明朝"/>
      <family val="1"/>
    </font>
    <font>
      <sz val="11"/>
      <color theme="0" tint="-0.3499799966812134"/>
      <name val="ＭＳ 明朝"/>
      <family val="1"/>
    </font>
    <font>
      <sz val="9"/>
      <color theme="0" tint="-0.3499799966812134"/>
      <name val="ＭＳ 明朝"/>
      <family val="1"/>
    </font>
    <font>
      <b/>
      <sz val="14"/>
      <color rgb="FF002060"/>
      <name val="Cambria"/>
      <family val="3"/>
    </font>
    <font>
      <b/>
      <sz val="14"/>
      <color rgb="FF002060"/>
      <name val="Calibri"/>
      <family val="3"/>
    </font>
    <font>
      <sz val="9"/>
      <color theme="0" tint="-0.4999699890613556"/>
      <name val="ＭＳ 明朝"/>
      <family val="1"/>
    </font>
    <font>
      <sz val="11"/>
      <name val="Calibri"/>
      <family val="3"/>
    </font>
    <font>
      <sz val="11"/>
      <color theme="0" tint="-0.4999699890613556"/>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top/>
      <bottom style="thin"/>
    </border>
    <border>
      <left/>
      <right style="thin"/>
      <top/>
      <bottom style="thin"/>
    </border>
    <border>
      <left/>
      <right style="medium"/>
      <top style="thin"/>
      <bottom style="thin"/>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top style="thin"/>
      <bottom style="thin"/>
    </border>
    <border>
      <left style="thin"/>
      <right/>
      <top/>
      <bottom/>
    </border>
    <border>
      <left style="thin"/>
      <right style="thin"/>
      <top style="thin"/>
      <bottom style="thin"/>
    </border>
    <border>
      <left style="thin"/>
      <right style="thin"/>
      <top style="thin"/>
      <bottom/>
    </border>
    <border>
      <left/>
      <right/>
      <top style="thin"/>
      <bottom/>
    </border>
    <border>
      <left/>
      <right style="thin"/>
      <top/>
      <bottom/>
    </border>
    <border>
      <left style="medium"/>
      <right/>
      <top style="thin"/>
      <bottom style="thin"/>
    </border>
    <border>
      <left style="thin"/>
      <right/>
      <top style="thin"/>
      <bottom style="dotted"/>
    </border>
    <border>
      <left/>
      <right style="medium"/>
      <top style="thin"/>
      <bottom style="dotted"/>
    </border>
    <border>
      <left style="medium"/>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style="medium"/>
      <bottom/>
    </border>
    <border>
      <left/>
      <right style="thin"/>
      <top style="medium"/>
      <bottom/>
    </border>
    <border>
      <left/>
      <right style="thin"/>
      <top/>
      <bottom style="medium"/>
    </border>
    <border>
      <left style="thin"/>
      <right style="thin"/>
      <top/>
      <bottom/>
    </border>
    <border>
      <left/>
      <right style="medium"/>
      <top style="dotted"/>
      <bottom style="dotted"/>
    </border>
    <border>
      <left style="thin"/>
      <right/>
      <top style="dotted"/>
      <bottom style="thin"/>
    </border>
    <border>
      <left/>
      <right style="medium"/>
      <top style="dotted"/>
      <bottom style="thin"/>
    </border>
    <border>
      <left/>
      <right/>
      <top style="medium"/>
      <bottom/>
    </border>
    <border>
      <left style="medium"/>
      <right/>
      <top/>
      <bottom style="thin"/>
    </border>
    <border>
      <left/>
      <right style="medium"/>
      <top/>
      <bottom style="thin"/>
    </border>
    <border>
      <left/>
      <right style="medium"/>
      <top style="medium"/>
      <bottom/>
    </border>
    <border>
      <left style="medium"/>
      <right style="thin"/>
      <top style="thin"/>
      <bottom style="dotted"/>
    </border>
    <border>
      <left style="thin"/>
      <right style="thin"/>
      <top style="thin"/>
      <bottom style="dotted"/>
    </border>
    <border>
      <left style="thin"/>
      <right/>
      <top style="medium"/>
      <bottom style="medium"/>
    </border>
    <border>
      <left/>
      <right/>
      <top style="medium"/>
      <bottom style="medium"/>
    </border>
    <border>
      <left/>
      <right style="medium"/>
      <top style="medium"/>
      <bottom style="medium"/>
    </border>
    <border>
      <left style="thin"/>
      <right/>
      <top/>
      <bottom style="medium"/>
    </border>
    <border>
      <left style="thin"/>
      <right/>
      <top style="medium"/>
      <bottom style="thin"/>
    </border>
    <border>
      <left style="thin"/>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medium"/>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7" fillId="32" borderId="0" applyNumberFormat="0" applyBorder="0" applyAlignment="0" applyProtection="0"/>
  </cellStyleXfs>
  <cellXfs count="416">
    <xf numFmtId="0" fontId="0" fillId="0" borderId="0" xfId="0" applyFont="1" applyAlignment="1">
      <alignment vertical="center"/>
    </xf>
    <xf numFmtId="0" fontId="48" fillId="33" borderId="0" xfId="0" applyFont="1" applyFill="1" applyAlignment="1" applyProtection="1">
      <alignment vertical="center"/>
      <protection locked="0"/>
    </xf>
    <xf numFmtId="0" fontId="48" fillId="33" borderId="0" xfId="0" applyFont="1" applyFill="1" applyAlignment="1">
      <alignment vertical="center"/>
    </xf>
    <xf numFmtId="0" fontId="49" fillId="33" borderId="0" xfId="0" applyFont="1" applyFill="1" applyAlignment="1">
      <alignment vertical="center"/>
    </xf>
    <xf numFmtId="0" fontId="49" fillId="33" borderId="10" xfId="0" applyFont="1" applyFill="1" applyBorder="1" applyAlignment="1">
      <alignment vertical="center"/>
    </xf>
    <xf numFmtId="0" fontId="49" fillId="33" borderId="11" xfId="0" applyFont="1" applyFill="1" applyBorder="1" applyAlignment="1">
      <alignment vertical="center"/>
    </xf>
    <xf numFmtId="0" fontId="49" fillId="33" borderId="0" xfId="0" applyFont="1" applyFill="1" applyBorder="1" applyAlignment="1">
      <alignment vertical="center"/>
    </xf>
    <xf numFmtId="0" fontId="49" fillId="28" borderId="12" xfId="0" applyFont="1" applyFill="1" applyBorder="1" applyAlignment="1">
      <alignment vertical="center"/>
    </xf>
    <xf numFmtId="0" fontId="49" fillId="28" borderId="13" xfId="0" applyFont="1" applyFill="1" applyBorder="1" applyAlignment="1">
      <alignment vertical="center"/>
    </xf>
    <xf numFmtId="0" fontId="49" fillId="33" borderId="14" xfId="0" applyFont="1" applyFill="1" applyBorder="1" applyAlignment="1">
      <alignment vertical="center"/>
    </xf>
    <xf numFmtId="0" fontId="49" fillId="33" borderId="15" xfId="0" applyFont="1" applyFill="1" applyBorder="1" applyAlignment="1">
      <alignment vertical="center"/>
    </xf>
    <xf numFmtId="0" fontId="49" fillId="33" borderId="16" xfId="0" applyFont="1" applyFill="1" applyBorder="1" applyAlignment="1">
      <alignment vertical="center"/>
    </xf>
    <xf numFmtId="0" fontId="49" fillId="33" borderId="17" xfId="0" applyFont="1" applyFill="1" applyBorder="1" applyAlignment="1">
      <alignment vertical="center"/>
    </xf>
    <xf numFmtId="0" fontId="49" fillId="33" borderId="18" xfId="0" applyFont="1" applyFill="1" applyBorder="1" applyAlignment="1">
      <alignment vertical="center"/>
    </xf>
    <xf numFmtId="0" fontId="49" fillId="33" borderId="19" xfId="0" applyFont="1" applyFill="1" applyBorder="1" applyAlignment="1">
      <alignment vertical="center"/>
    </xf>
    <xf numFmtId="0" fontId="48" fillId="33" borderId="11" xfId="0" applyFont="1" applyFill="1" applyBorder="1" applyAlignment="1">
      <alignment vertical="center"/>
    </xf>
    <xf numFmtId="0" fontId="49" fillId="28" borderId="20" xfId="0" applyFont="1" applyFill="1" applyBorder="1" applyAlignment="1">
      <alignment vertical="center"/>
    </xf>
    <xf numFmtId="0" fontId="49" fillId="33" borderId="21" xfId="0" applyFont="1" applyFill="1" applyBorder="1" applyAlignment="1">
      <alignment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49" fillId="33" borderId="22" xfId="0" applyFont="1" applyFill="1" applyBorder="1" applyAlignment="1">
      <alignment vertical="center"/>
    </xf>
    <xf numFmtId="0" fontId="48" fillId="33" borderId="22" xfId="0" applyFont="1" applyFill="1" applyBorder="1" applyAlignment="1">
      <alignment vertical="center"/>
    </xf>
    <xf numFmtId="0" fontId="49" fillId="33" borderId="0" xfId="0" applyFont="1" applyFill="1" applyBorder="1" applyAlignment="1">
      <alignment horizontal="right" vertical="center"/>
    </xf>
    <xf numFmtId="38" fontId="49" fillId="33" borderId="23" xfId="49" applyFont="1" applyFill="1" applyBorder="1" applyAlignment="1">
      <alignment vertical="center"/>
    </xf>
    <xf numFmtId="38" fontId="49" fillId="28" borderId="15" xfId="49" applyFont="1" applyFill="1" applyBorder="1" applyAlignment="1">
      <alignment vertical="center" shrinkToFit="1"/>
    </xf>
    <xf numFmtId="38" fontId="49" fillId="28" borderId="10" xfId="49" applyFont="1" applyFill="1" applyBorder="1" applyAlignment="1">
      <alignment vertical="center" shrinkToFit="1"/>
    </xf>
    <xf numFmtId="38" fontId="49" fillId="33" borderId="15" xfId="49" applyFont="1" applyFill="1" applyBorder="1" applyAlignment="1">
      <alignment vertical="center" shrinkToFit="1"/>
    </xf>
    <xf numFmtId="38" fontId="49" fillId="33" borderId="10" xfId="49" applyFont="1" applyFill="1" applyBorder="1" applyAlignment="1">
      <alignment vertical="center" shrinkToFit="1"/>
    </xf>
    <xf numFmtId="38" fontId="49" fillId="28" borderId="24" xfId="49" applyFont="1" applyFill="1" applyBorder="1" applyAlignment="1">
      <alignment vertical="center" shrinkToFit="1"/>
    </xf>
    <xf numFmtId="38" fontId="49" fillId="28" borderId="20" xfId="49" applyFont="1" applyFill="1" applyBorder="1" applyAlignment="1">
      <alignment vertical="center" shrinkToFit="1"/>
    </xf>
    <xf numFmtId="38" fontId="49" fillId="28" borderId="13" xfId="49" applyFont="1" applyFill="1" applyBorder="1" applyAlignment="1">
      <alignment vertical="center" shrinkToFit="1"/>
    </xf>
    <xf numFmtId="0" fontId="5" fillId="33" borderId="0" xfId="63" applyFont="1" applyFill="1" applyProtection="1">
      <alignment vertical="center"/>
      <protection/>
    </xf>
    <xf numFmtId="0" fontId="5" fillId="33" borderId="25" xfId="63" applyFont="1" applyFill="1" applyBorder="1" applyProtection="1">
      <alignment vertical="center"/>
      <protection/>
    </xf>
    <xf numFmtId="40" fontId="5" fillId="33" borderId="25" xfId="51" applyNumberFormat="1" applyFont="1" applyFill="1" applyBorder="1" applyAlignment="1" applyProtection="1">
      <alignment vertical="center"/>
      <protection/>
    </xf>
    <xf numFmtId="178" fontId="5" fillId="33" borderId="0" xfId="63" applyNumberFormat="1" applyFont="1" applyFill="1" applyProtection="1">
      <alignment vertical="center"/>
      <protection/>
    </xf>
    <xf numFmtId="38" fontId="49" fillId="33" borderId="0" xfId="49" applyFont="1" applyFill="1" applyBorder="1" applyAlignment="1">
      <alignment vertical="center"/>
    </xf>
    <xf numFmtId="40" fontId="49" fillId="33" borderId="0" xfId="49" applyNumberFormat="1" applyFont="1" applyFill="1" applyBorder="1" applyAlignment="1">
      <alignment vertical="center"/>
    </xf>
    <xf numFmtId="0" fontId="49" fillId="33" borderId="18" xfId="0" applyFont="1" applyFill="1" applyBorder="1" applyAlignment="1">
      <alignment horizontal="center" vertical="center"/>
    </xf>
    <xf numFmtId="0" fontId="49" fillId="33" borderId="0" xfId="0" applyFont="1" applyFill="1" applyBorder="1" applyAlignment="1">
      <alignment horizontal="center" vertical="center"/>
    </xf>
    <xf numFmtId="38" fontId="49" fillId="33" borderId="0" xfId="49" applyFont="1" applyFill="1" applyBorder="1" applyAlignment="1">
      <alignment vertical="center" shrinkToFit="1"/>
    </xf>
    <xf numFmtId="0" fontId="49" fillId="33" borderId="0" xfId="0" applyFont="1" applyFill="1" applyBorder="1" applyAlignment="1">
      <alignment vertical="center" shrinkToFit="1"/>
    </xf>
    <xf numFmtId="179" fontId="49" fillId="33" borderId="10" xfId="49" applyNumberFormat="1" applyFont="1" applyFill="1" applyBorder="1" applyAlignment="1">
      <alignment vertical="center" shrinkToFit="1"/>
    </xf>
    <xf numFmtId="38" fontId="49" fillId="28" borderId="15" xfId="49" applyFont="1" applyFill="1" applyBorder="1" applyAlignment="1">
      <alignment vertical="center"/>
    </xf>
    <xf numFmtId="0" fontId="50" fillId="33" borderId="23" xfId="0" applyFont="1" applyFill="1" applyBorder="1" applyAlignment="1">
      <alignment vertical="center"/>
    </xf>
    <xf numFmtId="0" fontId="48" fillId="33" borderId="0" xfId="0" applyFont="1" applyFill="1" applyAlignment="1">
      <alignment vertical="center" wrapText="1"/>
    </xf>
    <xf numFmtId="0" fontId="49" fillId="28" borderId="25" xfId="0" applyFont="1" applyFill="1" applyBorder="1" applyAlignment="1">
      <alignment vertical="center" shrinkToFit="1"/>
    </xf>
    <xf numFmtId="0" fontId="49" fillId="28" borderId="26" xfId="0" applyFont="1" applyFill="1" applyBorder="1" applyAlignment="1">
      <alignment vertical="center" shrinkToFit="1"/>
    </xf>
    <xf numFmtId="0" fontId="49" fillId="33" borderId="23" xfId="0" applyFont="1" applyFill="1" applyBorder="1" applyAlignment="1">
      <alignment horizontal="center" vertical="center"/>
    </xf>
    <xf numFmtId="0" fontId="48" fillId="28" borderId="12" xfId="0" applyFont="1" applyFill="1" applyBorder="1" applyAlignment="1" applyProtection="1">
      <alignment vertical="center"/>
      <protection locked="0"/>
    </xf>
    <xf numFmtId="0" fontId="48" fillId="28" borderId="27" xfId="0" applyFont="1" applyFill="1" applyBorder="1" applyAlignment="1" applyProtection="1">
      <alignment vertical="center"/>
      <protection locked="0"/>
    </xf>
    <xf numFmtId="0" fontId="48" fillId="28" borderId="24"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13" xfId="0" applyFont="1" applyFill="1" applyBorder="1" applyAlignment="1" applyProtection="1">
      <alignment vertical="center"/>
      <protection locked="0"/>
    </xf>
    <xf numFmtId="0" fontId="48" fillId="28" borderId="15" xfId="0" applyFont="1" applyFill="1" applyBorder="1" applyAlignment="1" applyProtection="1">
      <alignment vertical="center"/>
      <protection locked="0"/>
    </xf>
    <xf numFmtId="0" fontId="49" fillId="33" borderId="25" xfId="0" applyFont="1" applyFill="1" applyBorder="1" applyAlignment="1">
      <alignment horizontal="center" vertical="center" shrinkToFit="1"/>
    </xf>
    <xf numFmtId="0" fontId="48" fillId="33" borderId="0" xfId="0" applyFont="1" applyFill="1" applyAlignment="1">
      <alignment vertical="center"/>
    </xf>
    <xf numFmtId="0" fontId="49" fillId="33" borderId="18" xfId="0" applyFont="1" applyFill="1" applyBorder="1" applyAlignment="1">
      <alignment vertical="top" wrapText="1"/>
    </xf>
    <xf numFmtId="0" fontId="49" fillId="33" borderId="18"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19" xfId="0" applyFont="1" applyFill="1" applyBorder="1" applyAlignment="1">
      <alignment horizontal="left" vertical="top" wrapText="1"/>
    </xf>
    <xf numFmtId="0" fontId="49" fillId="33" borderId="0" xfId="0" applyFont="1" applyFill="1" applyBorder="1" applyAlignment="1">
      <alignment vertical="top"/>
    </xf>
    <xf numFmtId="0" fontId="49" fillId="33" borderId="19" xfId="0" applyFont="1" applyFill="1" applyBorder="1" applyAlignment="1">
      <alignment vertical="top"/>
    </xf>
    <xf numFmtId="0" fontId="51" fillId="33" borderId="0" xfId="0" applyFont="1" applyFill="1" applyAlignment="1">
      <alignment vertical="center"/>
    </xf>
    <xf numFmtId="0" fontId="52" fillId="33" borderId="0" xfId="0" applyFont="1" applyFill="1" applyBorder="1" applyAlignment="1">
      <alignment vertical="center"/>
    </xf>
    <xf numFmtId="0" fontId="48" fillId="33" borderId="12" xfId="0" applyFont="1" applyFill="1" applyBorder="1" applyAlignment="1" applyProtection="1">
      <alignment horizontal="centerContinuous" vertical="center"/>
      <protection locked="0"/>
    </xf>
    <xf numFmtId="0" fontId="48" fillId="33" borderId="27" xfId="0" applyFont="1" applyFill="1" applyBorder="1" applyAlignment="1" applyProtection="1">
      <alignment horizontal="centerContinuous" vertical="center"/>
      <protection locked="0"/>
    </xf>
    <xf numFmtId="0" fontId="48" fillId="33" borderId="14" xfId="0" applyFont="1" applyFill="1" applyBorder="1" applyAlignment="1" applyProtection="1">
      <alignment horizontal="centerContinuous" vertical="center"/>
      <protection locked="0"/>
    </xf>
    <xf numFmtId="0" fontId="48" fillId="33" borderId="0" xfId="0" applyFont="1" applyFill="1" applyAlignment="1">
      <alignment vertical="center"/>
    </xf>
    <xf numFmtId="0" fontId="49" fillId="33" borderId="0" xfId="0" applyFont="1" applyFill="1" applyBorder="1" applyAlignment="1">
      <alignment horizontal="left" vertical="center"/>
    </xf>
    <xf numFmtId="0" fontId="48" fillId="33" borderId="0" xfId="0" applyFont="1" applyFill="1" applyAlignment="1">
      <alignment vertical="center"/>
    </xf>
    <xf numFmtId="0" fontId="48" fillId="33" borderId="0" xfId="0" applyFont="1" applyFill="1" applyAlignment="1">
      <alignment vertical="center"/>
    </xf>
    <xf numFmtId="0" fontId="5" fillId="33" borderId="25" xfId="63" applyFont="1" applyFill="1" applyBorder="1" applyAlignment="1" applyProtection="1">
      <alignment horizontal="center" vertical="center"/>
      <protection/>
    </xf>
    <xf numFmtId="0" fontId="48" fillId="33" borderId="0" xfId="0" applyFont="1" applyFill="1" applyAlignment="1">
      <alignment vertical="center"/>
    </xf>
    <xf numFmtId="183" fontId="5" fillId="33" borderId="25" xfId="51" applyNumberFormat="1" applyFont="1" applyFill="1" applyBorder="1" applyAlignment="1" applyProtection="1">
      <alignment vertical="center"/>
      <protection/>
    </xf>
    <xf numFmtId="184" fontId="5" fillId="33" borderId="25" xfId="51" applyNumberFormat="1" applyFont="1" applyFill="1" applyBorder="1" applyAlignment="1" applyProtection="1">
      <alignment vertical="center"/>
      <protection/>
    </xf>
    <xf numFmtId="0" fontId="48" fillId="33" borderId="0" xfId="0" applyFont="1" applyFill="1" applyAlignment="1">
      <alignment vertical="center"/>
    </xf>
    <xf numFmtId="0" fontId="48" fillId="28" borderId="24"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28" xfId="0" applyFont="1" applyFill="1" applyBorder="1" applyAlignment="1" applyProtection="1">
      <alignment vertical="center"/>
      <protection locked="0"/>
    </xf>
    <xf numFmtId="38" fontId="48" fillId="28" borderId="24"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28" xfId="49" applyFont="1" applyFill="1" applyBorder="1" applyAlignment="1" applyProtection="1">
      <alignment horizontal="right" vertical="center"/>
      <protection locked="0"/>
    </xf>
    <xf numFmtId="0" fontId="48" fillId="33" borderId="0" xfId="0" applyFont="1" applyFill="1" applyAlignment="1" applyProtection="1">
      <alignment vertical="center"/>
      <protection locked="0"/>
    </xf>
    <xf numFmtId="38" fontId="48" fillId="28" borderId="24"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28" xfId="49" applyFont="1" applyFill="1" applyBorder="1" applyAlignment="1" applyProtection="1">
      <alignment horizontal="right" vertical="center"/>
      <protection locked="0"/>
    </xf>
    <xf numFmtId="0" fontId="48" fillId="28" borderId="24"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28" xfId="0" applyFont="1" applyFill="1" applyBorder="1" applyAlignment="1" applyProtection="1">
      <alignment vertical="center"/>
      <protection locked="0"/>
    </xf>
    <xf numFmtId="0" fontId="48" fillId="33" borderId="0" xfId="0" applyFont="1" applyFill="1" applyAlignment="1" applyProtection="1">
      <alignment vertical="center"/>
      <protection locked="0"/>
    </xf>
    <xf numFmtId="183" fontId="49" fillId="33" borderId="0" xfId="49" applyNumberFormat="1" applyFont="1" applyFill="1" applyBorder="1" applyAlignment="1">
      <alignment vertical="center"/>
    </xf>
    <xf numFmtId="0" fontId="49" fillId="33" borderId="18" xfId="0" applyFont="1" applyFill="1" applyBorder="1" applyAlignment="1">
      <alignment vertical="center"/>
    </xf>
    <xf numFmtId="0" fontId="49" fillId="33" borderId="0" xfId="0" applyFont="1" applyFill="1" applyBorder="1" applyAlignment="1">
      <alignment vertical="center"/>
    </xf>
    <xf numFmtId="0" fontId="49" fillId="33" borderId="19" xfId="0" applyFont="1" applyFill="1" applyBorder="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38" fontId="49" fillId="33" borderId="0" xfId="49" applyFont="1" applyFill="1" applyBorder="1" applyAlignment="1">
      <alignment horizontal="center" vertical="center" shrinkToFit="1"/>
    </xf>
    <xf numFmtId="0" fontId="48" fillId="33" borderId="0" xfId="0" applyFont="1" applyFill="1" applyAlignment="1" applyProtection="1">
      <alignment vertical="center"/>
      <protection locked="0"/>
    </xf>
    <xf numFmtId="0" fontId="53" fillId="33" borderId="0" xfId="0" applyFont="1" applyFill="1" applyAlignment="1" applyProtection="1">
      <alignment vertical="center"/>
      <protection locked="0"/>
    </xf>
    <xf numFmtId="0" fontId="54" fillId="33" borderId="0" xfId="0" applyFont="1" applyFill="1" applyAlignment="1" applyProtection="1">
      <alignment vertical="center"/>
      <protection locked="0"/>
    </xf>
    <xf numFmtId="0" fontId="48"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vertical="center"/>
    </xf>
    <xf numFmtId="0" fontId="49" fillId="33" borderId="18" xfId="0" applyFont="1" applyFill="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49" fillId="33" borderId="23"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17" xfId="0" applyFont="1" applyFill="1" applyBorder="1" applyAlignment="1">
      <alignment horizontal="center" vertical="center"/>
    </xf>
    <xf numFmtId="0" fontId="48" fillId="33" borderId="29"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50" fillId="28" borderId="30" xfId="0" applyFont="1" applyFill="1" applyBorder="1" applyAlignment="1">
      <alignment vertical="center"/>
    </xf>
    <xf numFmtId="0" fontId="50" fillId="28" borderId="31" xfId="0" applyFont="1" applyFill="1" applyBorder="1" applyAlignment="1">
      <alignment vertical="center"/>
    </xf>
    <xf numFmtId="0" fontId="49" fillId="28" borderId="32" xfId="0" applyFont="1" applyFill="1" applyBorder="1" applyAlignment="1">
      <alignment horizontal="left" vertical="center" shrinkToFit="1"/>
    </xf>
    <xf numFmtId="0" fontId="49" fillId="28" borderId="33" xfId="0" applyFont="1" applyFill="1" applyBorder="1" applyAlignment="1">
      <alignment horizontal="left" vertical="center" shrinkToFit="1"/>
    </xf>
    <xf numFmtId="38" fontId="49" fillId="33" borderId="15" xfId="49" applyFont="1" applyFill="1" applyBorder="1" applyAlignment="1">
      <alignment horizontal="center" vertical="center" shrinkToFit="1"/>
    </xf>
    <xf numFmtId="0" fontId="49" fillId="28" borderId="34" xfId="0" applyFont="1" applyFill="1" applyBorder="1" applyAlignment="1">
      <alignment horizontal="left" vertical="center" shrinkToFit="1"/>
    </xf>
    <xf numFmtId="0" fontId="49" fillId="28" borderId="35" xfId="0" applyFont="1" applyFill="1" applyBorder="1" applyAlignment="1">
      <alignment horizontal="left" vertical="center" shrinkToFit="1"/>
    </xf>
    <xf numFmtId="0" fontId="49" fillId="33" borderId="18" xfId="0" applyFont="1" applyFill="1" applyBorder="1" applyAlignment="1">
      <alignment vertical="center"/>
    </xf>
    <xf numFmtId="0" fontId="49" fillId="33" borderId="0"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49" fillId="33" borderId="18" xfId="0" applyFont="1" applyFill="1" applyBorder="1" applyAlignment="1">
      <alignment vertical="center"/>
    </xf>
    <xf numFmtId="0" fontId="0" fillId="0" borderId="0" xfId="0" applyAlignment="1">
      <alignment vertical="center"/>
    </xf>
    <xf numFmtId="0" fontId="0" fillId="0" borderId="19" xfId="0" applyBorder="1" applyAlignment="1">
      <alignment vertical="center"/>
    </xf>
    <xf numFmtId="38" fontId="49" fillId="33" borderId="10" xfId="49" applyFont="1" applyFill="1" applyBorder="1" applyAlignment="1">
      <alignment horizontal="center" vertical="center" shrinkToFit="1"/>
    </xf>
    <xf numFmtId="0" fontId="3" fillId="33" borderId="18" xfId="0" applyFont="1" applyFill="1" applyBorder="1" applyAlignment="1">
      <alignment vertical="top"/>
    </xf>
    <xf numFmtId="0" fontId="3" fillId="33" borderId="0" xfId="0" applyFont="1" applyFill="1" applyBorder="1" applyAlignment="1">
      <alignment vertical="top"/>
    </xf>
    <xf numFmtId="0" fontId="3" fillId="33" borderId="19" xfId="0" applyFont="1" applyFill="1" applyBorder="1" applyAlignment="1">
      <alignment vertical="top"/>
    </xf>
    <xf numFmtId="0" fontId="55" fillId="33" borderId="18" xfId="0" applyFont="1" applyFill="1" applyBorder="1" applyAlignment="1">
      <alignment vertical="top" wrapText="1"/>
    </xf>
    <xf numFmtId="0" fontId="0" fillId="0" borderId="0" xfId="0" applyAlignment="1">
      <alignment vertical="top"/>
    </xf>
    <xf numFmtId="0" fontId="0" fillId="0" borderId="19" xfId="0" applyBorder="1" applyAlignment="1">
      <alignment vertical="top"/>
    </xf>
    <xf numFmtId="0" fontId="0" fillId="0" borderId="18" xfId="0" applyBorder="1" applyAlignment="1">
      <alignment vertical="top"/>
    </xf>
    <xf numFmtId="0" fontId="49" fillId="33" borderId="36" xfId="0" applyFont="1" applyFill="1" applyBorder="1" applyAlignment="1">
      <alignment vertical="center"/>
    </xf>
    <xf numFmtId="0" fontId="49" fillId="33" borderId="37" xfId="0" applyFont="1" applyFill="1" applyBorder="1" applyAlignment="1">
      <alignment vertical="center"/>
    </xf>
    <xf numFmtId="0" fontId="49" fillId="33" borderId="38" xfId="0" applyFont="1" applyFill="1" applyBorder="1" applyAlignment="1">
      <alignment vertical="center"/>
    </xf>
    <xf numFmtId="0" fontId="55" fillId="0" borderId="18" xfId="0" applyFont="1" applyBorder="1" applyAlignment="1">
      <alignment vertical="center"/>
    </xf>
    <xf numFmtId="0" fontId="0" fillId="0" borderId="0" xfId="0" applyBorder="1" applyAlignment="1">
      <alignment vertical="center"/>
    </xf>
    <xf numFmtId="0" fontId="3" fillId="28" borderId="39" xfId="0" applyFont="1" applyFill="1" applyBorder="1" applyAlignment="1">
      <alignment vertical="top" wrapText="1"/>
    </xf>
    <xf numFmtId="0" fontId="3" fillId="28" borderId="40" xfId="0" applyFont="1" applyFill="1" applyBorder="1" applyAlignment="1">
      <alignment vertical="top" wrapText="1"/>
    </xf>
    <xf numFmtId="0" fontId="3" fillId="28" borderId="41" xfId="0" applyFont="1" applyFill="1" applyBorder="1" applyAlignment="1">
      <alignment vertical="top" wrapText="1"/>
    </xf>
    <xf numFmtId="0" fontId="49" fillId="33" borderId="36" xfId="0" applyFont="1" applyFill="1" applyBorder="1" applyAlignment="1">
      <alignment vertical="top"/>
    </xf>
    <xf numFmtId="0" fontId="49" fillId="33" borderId="37" xfId="0" applyFont="1" applyFill="1" applyBorder="1" applyAlignment="1">
      <alignment vertical="top"/>
    </xf>
    <xf numFmtId="0" fontId="49" fillId="33" borderId="38" xfId="0" applyFont="1" applyFill="1" applyBorder="1" applyAlignment="1">
      <alignment vertical="top"/>
    </xf>
    <xf numFmtId="0" fontId="55" fillId="33" borderId="18" xfId="0" applyFont="1" applyFill="1" applyBorder="1" applyAlignment="1">
      <alignment vertical="top"/>
    </xf>
    <xf numFmtId="0" fontId="55" fillId="33" borderId="0" xfId="0" applyFont="1" applyFill="1" applyBorder="1" applyAlignment="1">
      <alignment vertical="top"/>
    </xf>
    <xf numFmtId="0" fontId="55" fillId="33" borderId="19" xfId="0" applyFont="1" applyFill="1" applyBorder="1" applyAlignment="1">
      <alignment vertical="top"/>
    </xf>
    <xf numFmtId="0" fontId="49" fillId="33" borderId="42" xfId="0" applyFont="1" applyFill="1" applyBorder="1" applyAlignment="1">
      <alignment vertical="center"/>
    </xf>
    <xf numFmtId="0" fontId="49" fillId="33" borderId="27" xfId="0" applyFont="1" applyFill="1" applyBorder="1" applyAlignment="1">
      <alignment vertical="center"/>
    </xf>
    <xf numFmtId="0" fontId="49" fillId="33" borderId="43" xfId="0" applyFont="1" applyFill="1" applyBorder="1" applyAlignment="1">
      <alignment vertical="center"/>
    </xf>
    <xf numFmtId="0" fontId="55" fillId="33" borderId="39" xfId="0" applyFont="1" applyFill="1" applyBorder="1" applyAlignment="1">
      <alignment vertical="center"/>
    </xf>
    <xf numFmtId="0" fontId="55" fillId="33" borderId="40" xfId="0" applyFont="1" applyFill="1" applyBorder="1" applyAlignment="1">
      <alignment vertical="center"/>
    </xf>
    <xf numFmtId="0" fontId="55" fillId="33" borderId="41" xfId="0" applyFont="1" applyFill="1" applyBorder="1" applyAlignment="1">
      <alignment vertical="center"/>
    </xf>
    <xf numFmtId="0" fontId="49" fillId="33" borderId="42" xfId="0" applyFont="1" applyFill="1" applyBorder="1" applyAlignment="1">
      <alignment vertical="center"/>
    </xf>
    <xf numFmtId="0" fontId="0" fillId="0" borderId="27" xfId="0" applyBorder="1" applyAlignment="1">
      <alignment vertical="center"/>
    </xf>
    <xf numFmtId="0" fontId="0" fillId="0" borderId="43" xfId="0" applyBorder="1" applyAlignment="1">
      <alignment vertical="center"/>
    </xf>
    <xf numFmtId="0" fontId="55" fillId="33" borderId="42" xfId="0" applyFont="1" applyFill="1" applyBorder="1" applyAlignment="1">
      <alignment vertical="top"/>
    </xf>
    <xf numFmtId="0" fontId="55" fillId="33" borderId="27" xfId="0" applyFont="1" applyFill="1" applyBorder="1" applyAlignment="1">
      <alignment vertical="top"/>
    </xf>
    <xf numFmtId="0" fontId="55" fillId="33" borderId="43" xfId="0" applyFont="1" applyFill="1" applyBorder="1" applyAlignment="1">
      <alignment vertical="top"/>
    </xf>
    <xf numFmtId="0" fontId="49" fillId="33" borderId="44" xfId="0" applyFont="1" applyFill="1"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9" fillId="28" borderId="12" xfId="0" applyFont="1" applyFill="1" applyBorder="1" applyAlignment="1">
      <alignment horizontal="left" vertical="center" shrinkToFit="1"/>
    </xf>
    <xf numFmtId="0" fontId="49" fillId="28" borderId="14" xfId="0" applyFont="1" applyFill="1" applyBorder="1" applyAlignment="1">
      <alignment horizontal="left" vertical="center" shrinkToFit="1"/>
    </xf>
    <xf numFmtId="0" fontId="49" fillId="28" borderId="24" xfId="0" applyFont="1" applyFill="1" applyBorder="1" applyAlignment="1">
      <alignment horizontal="left" vertical="center" shrinkToFit="1"/>
    </xf>
    <xf numFmtId="0" fontId="49" fillId="28" borderId="28" xfId="0" applyFont="1" applyFill="1" applyBorder="1" applyAlignment="1">
      <alignment horizontal="left" vertical="center" shrinkToFit="1"/>
    </xf>
    <xf numFmtId="0" fontId="49" fillId="28" borderId="26" xfId="0" applyFont="1" applyFill="1" applyBorder="1" applyAlignment="1">
      <alignment horizontal="left" vertical="center" shrinkToFit="1"/>
    </xf>
    <xf numFmtId="0" fontId="49" fillId="28" borderId="47" xfId="0" applyFont="1" applyFill="1" applyBorder="1" applyAlignment="1">
      <alignment horizontal="left" vertical="center" shrinkToFit="1"/>
    </xf>
    <xf numFmtId="0" fontId="50" fillId="28" borderId="20" xfId="0" applyFont="1" applyFill="1" applyBorder="1" applyAlignment="1">
      <alignment vertical="center"/>
    </xf>
    <xf numFmtId="0" fontId="50" fillId="28" borderId="48" xfId="0" applyFont="1" applyFill="1" applyBorder="1" applyAlignment="1">
      <alignment vertical="center"/>
    </xf>
    <xf numFmtId="0" fontId="50" fillId="28" borderId="49" xfId="0" applyFont="1" applyFill="1" applyBorder="1" applyAlignment="1">
      <alignment vertical="center"/>
    </xf>
    <xf numFmtId="0" fontId="50" fillId="28" borderId="50" xfId="0" applyFont="1" applyFill="1" applyBorder="1" applyAlignment="1">
      <alignment vertical="center"/>
    </xf>
    <xf numFmtId="0" fontId="49" fillId="33" borderId="19" xfId="0" applyFont="1" applyFill="1" applyBorder="1" applyAlignment="1">
      <alignment vertical="center"/>
    </xf>
    <xf numFmtId="0" fontId="49" fillId="28" borderId="18" xfId="0" applyFont="1" applyFill="1" applyBorder="1" applyAlignment="1">
      <alignment horizontal="center" vertical="center" shrinkToFit="1"/>
    </xf>
    <xf numFmtId="0" fontId="49" fillId="28" borderId="0" xfId="0" applyFont="1" applyFill="1" applyBorder="1" applyAlignment="1">
      <alignment horizontal="center" vertical="center" shrinkToFit="1"/>
    </xf>
    <xf numFmtId="0" fontId="3" fillId="28" borderId="39" xfId="0" applyFont="1" applyFill="1" applyBorder="1" applyAlignment="1">
      <alignment vertical="center"/>
    </xf>
    <xf numFmtId="0" fontId="3" fillId="28" borderId="40" xfId="0" applyFont="1" applyFill="1" applyBorder="1" applyAlignment="1">
      <alignment vertical="center"/>
    </xf>
    <xf numFmtId="0" fontId="3" fillId="28" borderId="41" xfId="0" applyFont="1" applyFill="1" applyBorder="1" applyAlignment="1">
      <alignment vertical="center"/>
    </xf>
    <xf numFmtId="0" fontId="3" fillId="28" borderId="39" xfId="0" applyFont="1" applyFill="1" applyBorder="1" applyAlignment="1">
      <alignment vertical="top"/>
    </xf>
    <xf numFmtId="0" fontId="3" fillId="28" borderId="40" xfId="0" applyFont="1" applyFill="1" applyBorder="1" applyAlignment="1">
      <alignment vertical="top"/>
    </xf>
    <xf numFmtId="0" fontId="3" fillId="28" borderId="41" xfId="0" applyFont="1" applyFill="1" applyBorder="1" applyAlignment="1">
      <alignment vertical="top"/>
    </xf>
    <xf numFmtId="0" fontId="49" fillId="33" borderId="51" xfId="0" applyFont="1" applyFill="1" applyBorder="1" applyAlignment="1">
      <alignment vertical="center"/>
    </xf>
    <xf numFmtId="0" fontId="49" fillId="33" borderId="52" xfId="0" applyFont="1" applyFill="1" applyBorder="1" applyAlignment="1">
      <alignment vertical="center"/>
    </xf>
    <xf numFmtId="0" fontId="49" fillId="33" borderId="15" xfId="0" applyFont="1" applyFill="1" applyBorder="1" applyAlignment="1">
      <alignment vertical="center"/>
    </xf>
    <xf numFmtId="0" fontId="49" fillId="33" borderId="53" xfId="0" applyFont="1" applyFill="1" applyBorder="1" applyAlignment="1">
      <alignment vertical="center"/>
    </xf>
    <xf numFmtId="0" fontId="3" fillId="28" borderId="18" xfId="0" applyFont="1" applyFill="1" applyBorder="1" applyAlignment="1">
      <alignment vertical="center"/>
    </xf>
    <xf numFmtId="0" fontId="3" fillId="28" borderId="0" xfId="0" applyFont="1" applyFill="1" applyBorder="1" applyAlignment="1">
      <alignment vertical="center"/>
    </xf>
    <xf numFmtId="0" fontId="3" fillId="28" borderId="19" xfId="0" applyFont="1" applyFill="1" applyBorder="1" applyAlignment="1">
      <alignment vertical="center"/>
    </xf>
    <xf numFmtId="0" fontId="3" fillId="33" borderId="44" xfId="0" applyFont="1" applyFill="1" applyBorder="1" applyAlignment="1">
      <alignment vertical="top"/>
    </xf>
    <xf numFmtId="0" fontId="56" fillId="0" borderId="51" xfId="0" applyFont="1" applyBorder="1" applyAlignment="1">
      <alignment vertical="top"/>
    </xf>
    <xf numFmtId="0" fontId="56" fillId="0" borderId="54" xfId="0" applyFont="1" applyBorder="1" applyAlignment="1">
      <alignment vertical="top"/>
    </xf>
    <xf numFmtId="0" fontId="49" fillId="28" borderId="55" xfId="0" applyFont="1" applyFill="1" applyBorder="1" applyAlignment="1">
      <alignment horizontal="left" vertical="center" shrinkToFit="1"/>
    </xf>
    <xf numFmtId="0" fontId="49" fillId="28" borderId="56" xfId="0" applyFont="1" applyFill="1" applyBorder="1" applyAlignment="1">
      <alignment horizontal="left" vertical="center" shrinkToFit="1"/>
    </xf>
    <xf numFmtId="0" fontId="49" fillId="33" borderId="29" xfId="0" applyFont="1" applyFill="1" applyBorder="1" applyAlignment="1">
      <alignment horizontal="center" vertical="center"/>
    </xf>
    <xf numFmtId="0" fontId="55" fillId="33" borderId="42" xfId="0" applyFont="1" applyFill="1" applyBorder="1" applyAlignment="1">
      <alignment vertical="top" wrapText="1"/>
    </xf>
    <xf numFmtId="0" fontId="49" fillId="28" borderId="18" xfId="0" applyFont="1" applyFill="1" applyBorder="1" applyAlignment="1">
      <alignment vertical="top" wrapText="1"/>
    </xf>
    <xf numFmtId="0" fontId="49" fillId="28" borderId="0" xfId="0" applyFont="1" applyFill="1" applyBorder="1" applyAlignment="1">
      <alignment vertical="top"/>
    </xf>
    <xf numFmtId="0" fontId="49" fillId="28" borderId="19" xfId="0" applyFont="1" applyFill="1" applyBorder="1" applyAlignment="1">
      <alignment vertical="top"/>
    </xf>
    <xf numFmtId="0" fontId="49" fillId="28"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49" fillId="28" borderId="39" xfId="0" applyFont="1" applyFill="1" applyBorder="1" applyAlignment="1">
      <alignment vertical="top" wrapText="1"/>
    </xf>
    <xf numFmtId="0" fontId="49" fillId="28" borderId="40" xfId="0" applyFont="1" applyFill="1" applyBorder="1" applyAlignment="1">
      <alignment vertical="top" wrapText="1"/>
    </xf>
    <xf numFmtId="0" fontId="49" fillId="28" borderId="41" xfId="0" applyFont="1" applyFill="1" applyBorder="1" applyAlignment="1">
      <alignment vertical="top" wrapText="1"/>
    </xf>
    <xf numFmtId="0" fontId="49" fillId="28" borderId="0" xfId="0" applyFont="1" applyFill="1" applyBorder="1" applyAlignment="1">
      <alignment vertical="top" wrapText="1"/>
    </xf>
    <xf numFmtId="0" fontId="49" fillId="28" borderId="19" xfId="0" applyFont="1" applyFill="1" applyBorder="1" applyAlignment="1">
      <alignment vertical="top" wrapText="1"/>
    </xf>
    <xf numFmtId="0" fontId="57" fillId="0" borderId="27" xfId="0" applyFont="1" applyBorder="1" applyAlignment="1">
      <alignment vertical="top"/>
    </xf>
    <xf numFmtId="0" fontId="57" fillId="0" borderId="43" xfId="0" applyFont="1" applyBorder="1" applyAlignment="1">
      <alignment vertical="top"/>
    </xf>
    <xf numFmtId="0" fontId="57" fillId="0" borderId="18" xfId="0" applyFont="1" applyBorder="1" applyAlignment="1">
      <alignment vertical="top"/>
    </xf>
    <xf numFmtId="0" fontId="57" fillId="0" borderId="0" xfId="0" applyFont="1" applyBorder="1" applyAlignment="1">
      <alignment vertical="top"/>
    </xf>
    <xf numFmtId="0" fontId="57" fillId="0" borderId="19" xfId="0" applyFont="1" applyBorder="1" applyAlignment="1">
      <alignment vertical="top"/>
    </xf>
    <xf numFmtId="0" fontId="49" fillId="28" borderId="23" xfId="0" applyFont="1" applyFill="1" applyBorder="1" applyAlignment="1">
      <alignment horizontal="center" vertical="center" shrinkToFit="1"/>
    </xf>
    <xf numFmtId="0" fontId="49" fillId="28" borderId="11" xfId="0" applyFont="1" applyFill="1" applyBorder="1" applyAlignment="1">
      <alignment horizontal="center" vertical="center" shrinkToFit="1"/>
    </xf>
    <xf numFmtId="0" fontId="49" fillId="28" borderId="0" xfId="0" applyFont="1"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49" fillId="28" borderId="40" xfId="0" applyFont="1" applyFill="1" applyBorder="1" applyAlignment="1">
      <alignment vertical="center" wrapText="1"/>
    </xf>
    <xf numFmtId="0" fontId="49" fillId="28" borderId="41" xfId="0" applyFont="1" applyFill="1" applyBorder="1" applyAlignment="1">
      <alignment vertical="center" wrapText="1"/>
    </xf>
    <xf numFmtId="0" fontId="49" fillId="28" borderId="12" xfId="0" applyFont="1" applyFill="1" applyBorder="1" applyAlignment="1">
      <alignment horizontal="left" vertical="top" wrapText="1"/>
    </xf>
    <xf numFmtId="0" fontId="49" fillId="28" borderId="43" xfId="0" applyFont="1" applyFill="1" applyBorder="1" applyAlignment="1">
      <alignment horizontal="left" vertical="top" wrapText="1"/>
    </xf>
    <xf numFmtId="0" fontId="49" fillId="28" borderId="24" xfId="0" applyFont="1" applyFill="1" applyBorder="1" applyAlignment="1">
      <alignment horizontal="left" vertical="top" wrapText="1"/>
    </xf>
    <xf numFmtId="0" fontId="49" fillId="28" borderId="19" xfId="0" applyFont="1" applyFill="1" applyBorder="1" applyAlignment="1">
      <alignment horizontal="left" vertical="top" wrapText="1"/>
    </xf>
    <xf numFmtId="0" fontId="49" fillId="28" borderId="60" xfId="0" applyFont="1" applyFill="1" applyBorder="1" applyAlignment="1">
      <alignment horizontal="left" vertical="top" wrapText="1"/>
    </xf>
    <xf numFmtId="0" fontId="49" fillId="28" borderId="41" xfId="0" applyFont="1" applyFill="1" applyBorder="1" applyAlignment="1">
      <alignment horizontal="left" vertical="top" wrapText="1"/>
    </xf>
    <xf numFmtId="0" fontId="49" fillId="28" borderId="10" xfId="0" applyFont="1" applyFill="1" applyBorder="1" applyAlignment="1">
      <alignment horizontal="center" vertical="center" shrinkToFit="1"/>
    </xf>
    <xf numFmtId="0" fontId="49" fillId="0" borderId="57" xfId="0" applyFont="1" applyFill="1" applyBorder="1" applyAlignment="1">
      <alignment horizontal="center" vertical="center"/>
    </xf>
    <xf numFmtId="0" fontId="49" fillId="0" borderId="58" xfId="0" applyFont="1" applyFill="1" applyBorder="1" applyAlignment="1">
      <alignment horizontal="center" vertical="center"/>
    </xf>
    <xf numFmtId="0" fontId="49" fillId="0" borderId="59" xfId="0" applyFont="1" applyFill="1" applyBorder="1" applyAlignment="1">
      <alignment horizontal="center" vertical="center"/>
    </xf>
    <xf numFmtId="0" fontId="49" fillId="33" borderId="61" xfId="0" applyFont="1" applyFill="1" applyBorder="1" applyAlignment="1">
      <alignment horizontal="center" vertical="center"/>
    </xf>
    <xf numFmtId="0" fontId="49" fillId="33" borderId="37" xfId="0" applyFont="1" applyFill="1" applyBorder="1" applyAlignment="1">
      <alignment horizontal="center" vertical="center"/>
    </xf>
    <xf numFmtId="0" fontId="49" fillId="33" borderId="38" xfId="0" applyFont="1" applyFill="1" applyBorder="1" applyAlignment="1">
      <alignment horizontal="center" vertical="center"/>
    </xf>
    <xf numFmtId="0" fontId="49" fillId="28" borderId="62" xfId="0" applyFont="1" applyFill="1" applyBorder="1" applyAlignment="1">
      <alignment horizontal="center" vertical="center" shrinkToFit="1"/>
    </xf>
    <xf numFmtId="0" fontId="49" fillId="28" borderId="63" xfId="0" applyFont="1" applyFill="1" applyBorder="1" applyAlignment="1">
      <alignment horizontal="center" vertical="center" shrinkToFit="1"/>
    </xf>
    <xf numFmtId="0" fontId="49" fillId="28" borderId="62" xfId="0" applyFont="1" applyFill="1" applyBorder="1" applyAlignment="1">
      <alignment horizontal="left" vertical="center" shrinkToFit="1"/>
    </xf>
    <xf numFmtId="0" fontId="49" fillId="28" borderId="63" xfId="0" applyFont="1" applyFill="1" applyBorder="1" applyAlignment="1">
      <alignment horizontal="left" vertical="center" shrinkToFit="1"/>
    </xf>
    <xf numFmtId="0" fontId="49" fillId="33" borderId="64" xfId="0" applyFont="1" applyFill="1" applyBorder="1" applyAlignment="1">
      <alignment horizontal="center" vertical="center"/>
    </xf>
    <xf numFmtId="0" fontId="49" fillId="33" borderId="65" xfId="0" applyFont="1" applyFill="1" applyBorder="1" applyAlignment="1">
      <alignment horizontal="center" vertical="center"/>
    </xf>
    <xf numFmtId="0" fontId="49" fillId="28" borderId="43" xfId="0" applyFont="1" applyFill="1" applyBorder="1" applyAlignment="1">
      <alignment horizontal="left" vertical="center" shrinkToFit="1"/>
    </xf>
    <xf numFmtId="0" fontId="49" fillId="28" borderId="19" xfId="0" applyFont="1" applyFill="1" applyBorder="1" applyAlignment="1">
      <alignment horizontal="left" vertical="center" shrinkToFit="1"/>
    </xf>
    <xf numFmtId="0" fontId="49" fillId="28" borderId="13" xfId="0" applyFont="1" applyFill="1" applyBorder="1" applyAlignment="1">
      <alignment horizontal="left" vertical="center" shrinkToFit="1"/>
    </xf>
    <xf numFmtId="0" fontId="49" fillId="28" borderId="16" xfId="0" applyFont="1" applyFill="1" applyBorder="1" applyAlignment="1">
      <alignment horizontal="left" vertical="center" shrinkToFit="1"/>
    </xf>
    <xf numFmtId="0" fontId="55" fillId="33" borderId="66" xfId="0" applyFont="1" applyFill="1" applyBorder="1" applyAlignment="1">
      <alignment horizontal="left" vertical="center"/>
    </xf>
    <xf numFmtId="0" fontId="55" fillId="33" borderId="51" xfId="0" applyFont="1" applyFill="1" applyBorder="1" applyAlignment="1">
      <alignment horizontal="left" vertical="center"/>
    </xf>
    <xf numFmtId="0" fontId="55" fillId="33" borderId="54" xfId="0" applyFont="1" applyFill="1" applyBorder="1" applyAlignment="1">
      <alignment horizontal="left" vertical="center"/>
    </xf>
    <xf numFmtId="0" fontId="49" fillId="33" borderId="24"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60" xfId="0" applyFont="1" applyFill="1" applyBorder="1" applyAlignment="1">
      <alignment horizontal="right" vertical="center"/>
    </xf>
    <xf numFmtId="0" fontId="49" fillId="33" borderId="40" xfId="0" applyFont="1" applyFill="1" applyBorder="1" applyAlignment="1">
      <alignment horizontal="right" vertical="center"/>
    </xf>
    <xf numFmtId="0" fontId="49" fillId="28" borderId="67" xfId="0" applyFont="1" applyFill="1" applyBorder="1" applyAlignment="1">
      <alignment horizontal="left" vertical="center" shrinkToFit="1"/>
    </xf>
    <xf numFmtId="0" fontId="49" fillId="28" borderId="53" xfId="0" applyFont="1" applyFill="1" applyBorder="1" applyAlignment="1">
      <alignment horizontal="left" vertical="center" shrinkToFit="1"/>
    </xf>
    <xf numFmtId="0" fontId="49" fillId="33" borderId="44" xfId="0" applyFont="1" applyFill="1" applyBorder="1" applyAlignment="1">
      <alignment horizontal="center" vertical="center" wrapText="1"/>
    </xf>
    <xf numFmtId="0" fontId="49" fillId="33" borderId="45"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28" xfId="0" applyFont="1" applyFill="1" applyBorder="1" applyAlignment="1">
      <alignment horizontal="center" vertical="center"/>
    </xf>
    <xf numFmtId="0" fontId="49" fillId="33" borderId="39" xfId="0" applyFont="1" applyFill="1" applyBorder="1" applyAlignment="1">
      <alignment horizontal="center" vertical="center"/>
    </xf>
    <xf numFmtId="0" fontId="49" fillId="33" borderId="46" xfId="0" applyFont="1" applyFill="1" applyBorder="1" applyAlignment="1">
      <alignment horizontal="center" vertical="center"/>
    </xf>
    <xf numFmtId="0" fontId="48" fillId="33" borderId="0" xfId="0" applyFont="1" applyFill="1" applyAlignment="1">
      <alignment vertical="center"/>
    </xf>
    <xf numFmtId="0" fontId="48" fillId="33" borderId="0" xfId="0" applyFont="1" applyFill="1" applyBorder="1" applyAlignment="1" applyProtection="1">
      <alignment horizontal="center" vertical="center"/>
      <protection locked="0"/>
    </xf>
    <xf numFmtId="0" fontId="48" fillId="33" borderId="40" xfId="0" applyFont="1" applyFill="1" applyBorder="1" applyAlignment="1" applyProtection="1">
      <alignment horizontal="center" vertical="center"/>
      <protection locked="0"/>
    </xf>
    <xf numFmtId="0" fontId="49" fillId="28" borderId="13" xfId="0" applyFont="1" applyFill="1" applyBorder="1" applyAlignment="1">
      <alignment horizontal="left" vertical="top" wrapText="1"/>
    </xf>
    <xf numFmtId="0" fontId="49" fillId="28" borderId="53" xfId="0" applyFont="1" applyFill="1" applyBorder="1" applyAlignment="1">
      <alignment horizontal="left" vertical="top" wrapText="1"/>
    </xf>
    <xf numFmtId="0" fontId="49" fillId="28" borderId="23" xfId="0" applyFont="1" applyFill="1" applyBorder="1" applyAlignment="1">
      <alignment horizontal="left" vertical="center" shrinkToFit="1"/>
    </xf>
    <xf numFmtId="0" fontId="49" fillId="28" borderId="11" xfId="0" applyFont="1" applyFill="1" applyBorder="1" applyAlignment="1">
      <alignment horizontal="left" vertical="center" shrinkToFit="1"/>
    </xf>
    <xf numFmtId="0" fontId="49" fillId="28" borderId="18" xfId="0" applyFont="1" applyFill="1" applyBorder="1" applyAlignment="1">
      <alignment horizontal="left" vertical="top" wrapText="1"/>
    </xf>
    <xf numFmtId="0" fontId="49" fillId="28" borderId="0" xfId="0" applyFont="1" applyFill="1" applyBorder="1" applyAlignment="1">
      <alignment horizontal="left" vertical="top" wrapText="1"/>
    </xf>
    <xf numFmtId="0" fontId="49" fillId="33" borderId="66" xfId="0" applyFont="1" applyFill="1" applyBorder="1" applyAlignment="1">
      <alignment horizontal="center" vertical="center"/>
    </xf>
    <xf numFmtId="0" fontId="49" fillId="33" borderId="13" xfId="0" applyFont="1" applyFill="1" applyBorder="1" applyAlignment="1">
      <alignment horizontal="center" vertical="center"/>
    </xf>
    <xf numFmtId="0" fontId="49" fillId="33" borderId="16" xfId="0" applyFont="1" applyFill="1" applyBorder="1" applyAlignment="1">
      <alignment horizontal="center" vertical="center"/>
    </xf>
    <xf numFmtId="0" fontId="0" fillId="0" borderId="18" xfId="0" applyBorder="1" applyAlignment="1">
      <alignment vertical="center"/>
    </xf>
    <xf numFmtId="0" fontId="8" fillId="33" borderId="18" xfId="0" applyFont="1" applyFill="1" applyBorder="1" applyAlignment="1">
      <alignment vertical="top" wrapText="1"/>
    </xf>
    <xf numFmtId="0" fontId="55" fillId="33" borderId="0" xfId="0" applyFont="1" applyFill="1" applyBorder="1" applyAlignment="1">
      <alignment vertical="top" wrapText="1"/>
    </xf>
    <xf numFmtId="0" fontId="55" fillId="33" borderId="19" xfId="0" applyFont="1" applyFill="1" applyBorder="1" applyAlignment="1">
      <alignment vertical="top" wrapText="1"/>
    </xf>
    <xf numFmtId="0" fontId="49" fillId="33" borderId="18" xfId="0" applyFont="1" applyFill="1" applyBorder="1" applyAlignment="1">
      <alignment horizontal="right" vertical="center"/>
    </xf>
    <xf numFmtId="0" fontId="49" fillId="28" borderId="40" xfId="0" applyFont="1" applyFill="1" applyBorder="1" applyAlignment="1">
      <alignment vertical="top"/>
    </xf>
    <xf numFmtId="0" fontId="49" fillId="28" borderId="41" xfId="0" applyFont="1" applyFill="1" applyBorder="1" applyAlignment="1">
      <alignment vertical="top"/>
    </xf>
    <xf numFmtId="0" fontId="58" fillId="33" borderId="27" xfId="0" applyFont="1" applyFill="1" applyBorder="1" applyAlignment="1" applyProtection="1">
      <alignment vertical="center"/>
      <protection locked="0"/>
    </xf>
    <xf numFmtId="0" fontId="58" fillId="33" borderId="0" xfId="0" applyFont="1" applyFill="1" applyAlignment="1" applyProtection="1">
      <alignment vertical="center"/>
      <protection locked="0"/>
    </xf>
    <xf numFmtId="0" fontId="48" fillId="28" borderId="24" xfId="0" applyFont="1" applyFill="1" applyBorder="1" applyAlignment="1" applyProtection="1">
      <alignment vertical="center" shrinkToFit="1"/>
      <protection locked="0"/>
    </xf>
    <xf numFmtId="0" fontId="48" fillId="28" borderId="0" xfId="0" applyFont="1" applyFill="1" applyBorder="1" applyAlignment="1" applyProtection="1">
      <alignment vertical="center" shrinkToFit="1"/>
      <protection locked="0"/>
    </xf>
    <xf numFmtId="0" fontId="48" fillId="28" borderId="24" xfId="0" applyFont="1" applyFill="1" applyBorder="1" applyAlignment="1" applyProtection="1">
      <alignment vertical="top" shrinkToFit="1"/>
      <protection locked="0"/>
    </xf>
    <xf numFmtId="0" fontId="48" fillId="28" borderId="0" xfId="0" applyFont="1" applyFill="1" applyBorder="1" applyAlignment="1" applyProtection="1">
      <alignment vertical="top" shrinkToFit="1"/>
      <protection locked="0"/>
    </xf>
    <xf numFmtId="0" fontId="48" fillId="28" borderId="24" xfId="0" applyFont="1" applyFill="1" applyBorder="1" applyAlignment="1" applyProtection="1">
      <alignment vertical="center" wrapText="1"/>
      <protection locked="0"/>
    </xf>
    <xf numFmtId="0" fontId="48" fillId="28" borderId="0" xfId="0" applyFont="1" applyFill="1" applyBorder="1" applyAlignment="1" applyProtection="1">
      <alignment vertical="center" wrapText="1"/>
      <protection locked="0"/>
    </xf>
    <xf numFmtId="0" fontId="48" fillId="28" borderId="28" xfId="0" applyFont="1" applyFill="1" applyBorder="1" applyAlignment="1" applyProtection="1">
      <alignment vertical="center" wrapText="1"/>
      <protection locked="0"/>
    </xf>
    <xf numFmtId="0" fontId="48" fillId="28" borderId="13" xfId="0" applyFont="1" applyFill="1" applyBorder="1" applyAlignment="1" applyProtection="1">
      <alignment vertical="center" shrinkToFit="1"/>
      <protection locked="0"/>
    </xf>
    <xf numFmtId="0" fontId="48" fillId="28" borderId="15" xfId="0" applyFont="1" applyFill="1" applyBorder="1" applyAlignment="1" applyProtection="1">
      <alignment vertical="center" shrinkToFit="1"/>
      <protection locked="0"/>
    </xf>
    <xf numFmtId="0" fontId="48" fillId="28" borderId="13" xfId="0" applyFont="1" applyFill="1" applyBorder="1" applyAlignment="1" applyProtection="1">
      <alignment vertical="top" shrinkToFit="1"/>
      <protection locked="0"/>
    </xf>
    <xf numFmtId="0" fontId="48" fillId="28" borderId="15" xfId="0" applyFont="1" applyFill="1" applyBorder="1" applyAlignment="1" applyProtection="1">
      <alignment vertical="top" shrinkToFit="1"/>
      <protection locked="0"/>
    </xf>
    <xf numFmtId="0" fontId="48" fillId="28" borderId="13" xfId="0" applyFont="1" applyFill="1" applyBorder="1" applyAlignment="1" applyProtection="1">
      <alignment vertical="center" wrapText="1"/>
      <protection locked="0"/>
    </xf>
    <xf numFmtId="0" fontId="48" fillId="28" borderId="15" xfId="0" applyFont="1" applyFill="1" applyBorder="1" applyAlignment="1" applyProtection="1">
      <alignment vertical="center" wrapText="1"/>
      <protection locked="0"/>
    </xf>
    <xf numFmtId="0" fontId="48" fillId="28" borderId="16" xfId="0" applyFont="1" applyFill="1" applyBorder="1" applyAlignment="1" applyProtection="1">
      <alignment vertical="center" wrapText="1"/>
      <protection locked="0"/>
    </xf>
    <xf numFmtId="0" fontId="48" fillId="28" borderId="12" xfId="0" applyFont="1" applyFill="1" applyBorder="1" applyAlignment="1" applyProtection="1">
      <alignment vertical="center" shrinkToFit="1"/>
      <protection locked="0"/>
    </xf>
    <xf numFmtId="0" fontId="48" fillId="28" borderId="27" xfId="0" applyFont="1" applyFill="1" applyBorder="1" applyAlignment="1" applyProtection="1">
      <alignment vertical="center" shrinkToFit="1"/>
      <protection locked="0"/>
    </xf>
    <xf numFmtId="0" fontId="48" fillId="28" borderId="12" xfId="0" applyFont="1" applyFill="1" applyBorder="1" applyAlignment="1" applyProtection="1">
      <alignment vertical="top" shrinkToFit="1"/>
      <protection locked="0"/>
    </xf>
    <xf numFmtId="0" fontId="48" fillId="28" borderId="27" xfId="0" applyFont="1" applyFill="1" applyBorder="1" applyAlignment="1" applyProtection="1">
      <alignment vertical="top" shrinkToFit="1"/>
      <protection locked="0"/>
    </xf>
    <xf numFmtId="0" fontId="48" fillId="28" borderId="12" xfId="0" applyFont="1" applyFill="1" applyBorder="1" applyAlignment="1" applyProtection="1">
      <alignment vertical="center" wrapText="1"/>
      <protection locked="0"/>
    </xf>
    <xf numFmtId="0" fontId="48" fillId="28" borderId="27" xfId="0" applyFont="1" applyFill="1" applyBorder="1" applyAlignment="1" applyProtection="1">
      <alignment vertical="center" wrapText="1"/>
      <protection locked="0"/>
    </xf>
    <xf numFmtId="0" fontId="48" fillId="28" borderId="14" xfId="0" applyFont="1" applyFill="1" applyBorder="1" applyAlignment="1" applyProtection="1">
      <alignment vertical="center" wrapText="1"/>
      <protection locked="0"/>
    </xf>
    <xf numFmtId="0" fontId="48" fillId="33" borderId="23" xfId="0" applyFont="1" applyFill="1" applyBorder="1" applyAlignment="1" applyProtection="1">
      <alignment horizontal="center" vertical="center"/>
      <protection locked="0"/>
    </xf>
    <xf numFmtId="0" fontId="48" fillId="33" borderId="10" xfId="0" applyFont="1" applyFill="1" applyBorder="1" applyAlignment="1" applyProtection="1">
      <alignment horizontal="center" vertical="center"/>
      <protection locked="0"/>
    </xf>
    <xf numFmtId="0" fontId="48" fillId="33" borderId="11" xfId="0" applyFont="1" applyFill="1" applyBorder="1" applyAlignment="1" applyProtection="1">
      <alignment horizontal="center" vertical="center"/>
      <protection locked="0"/>
    </xf>
    <xf numFmtId="38" fontId="48" fillId="28" borderId="24"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28" xfId="49" applyFont="1" applyFill="1" applyBorder="1" applyAlignment="1" applyProtection="1">
      <alignment horizontal="right" vertical="center"/>
      <protection locked="0"/>
    </xf>
    <xf numFmtId="38" fontId="48" fillId="28" borderId="13" xfId="49" applyFont="1" applyFill="1" applyBorder="1" applyAlignment="1" applyProtection="1">
      <alignment horizontal="right" vertical="center"/>
      <protection locked="0"/>
    </xf>
    <xf numFmtId="38" fontId="48" fillId="28" borderId="15" xfId="49" applyFont="1" applyFill="1" applyBorder="1" applyAlignment="1" applyProtection="1">
      <alignment horizontal="right" vertical="center"/>
      <protection locked="0"/>
    </xf>
    <xf numFmtId="38" fontId="48" fillId="28" borderId="16" xfId="49" applyFont="1" applyFill="1" applyBorder="1" applyAlignment="1" applyProtection="1">
      <alignment horizontal="right" vertical="center"/>
      <protection locked="0"/>
    </xf>
    <xf numFmtId="0" fontId="48" fillId="28" borderId="24"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28" xfId="0" applyFont="1" applyFill="1" applyBorder="1" applyAlignment="1" applyProtection="1">
      <alignment vertical="center"/>
      <protection locked="0"/>
    </xf>
    <xf numFmtId="0" fontId="48" fillId="33" borderId="23" xfId="0" applyFont="1" applyFill="1" applyBorder="1" applyAlignment="1" applyProtection="1">
      <alignment vertical="center"/>
      <protection locked="0"/>
    </xf>
    <xf numFmtId="0" fontId="48" fillId="33" borderId="10" xfId="0" applyFont="1" applyFill="1" applyBorder="1" applyAlignment="1" applyProtection="1">
      <alignment vertical="center"/>
      <protection locked="0"/>
    </xf>
    <xf numFmtId="0" fontId="48" fillId="33" borderId="11" xfId="0" applyFont="1" applyFill="1" applyBorder="1" applyAlignment="1" applyProtection="1">
      <alignment vertical="center"/>
      <protection locked="0"/>
    </xf>
    <xf numFmtId="176" fontId="48" fillId="33" borderId="23" xfId="0" applyNumberFormat="1" applyFont="1" applyFill="1" applyBorder="1" applyAlignment="1" applyProtection="1">
      <alignment horizontal="right" vertical="center"/>
      <protection locked="0"/>
    </xf>
    <xf numFmtId="176" fontId="48" fillId="33" borderId="10" xfId="0" applyNumberFormat="1" applyFont="1" applyFill="1" applyBorder="1" applyAlignment="1" applyProtection="1">
      <alignment horizontal="right" vertical="center"/>
      <protection locked="0"/>
    </xf>
    <xf numFmtId="176" fontId="48" fillId="33" borderId="11" xfId="0" applyNumberFormat="1" applyFont="1" applyFill="1" applyBorder="1" applyAlignment="1" applyProtection="1">
      <alignment horizontal="right" vertical="center"/>
      <protection locked="0"/>
    </xf>
    <xf numFmtId="0" fontId="48" fillId="33" borderId="0" xfId="0" applyFont="1" applyFill="1" applyAlignment="1" applyProtection="1">
      <alignment horizontal="center" vertical="center"/>
      <protection locked="0"/>
    </xf>
    <xf numFmtId="0" fontId="48" fillId="33" borderId="12" xfId="0" applyFont="1" applyFill="1" applyBorder="1" applyAlignment="1" applyProtection="1">
      <alignment horizontal="center" vertical="center"/>
      <protection locked="0"/>
    </xf>
    <xf numFmtId="0" fontId="48" fillId="33" borderId="27" xfId="0" applyFont="1" applyFill="1" applyBorder="1" applyAlignment="1" applyProtection="1">
      <alignment horizontal="center" vertical="center"/>
      <protection locked="0"/>
    </xf>
    <xf numFmtId="0" fontId="48" fillId="33" borderId="14" xfId="0" applyFont="1" applyFill="1" applyBorder="1" applyAlignment="1" applyProtection="1">
      <alignment horizontal="center" vertical="center"/>
      <protection locked="0"/>
    </xf>
    <xf numFmtId="0" fontId="48" fillId="33" borderId="24" xfId="0" applyFont="1" applyFill="1" applyBorder="1" applyAlignment="1" applyProtection="1">
      <alignment horizontal="center" vertical="center"/>
      <protection locked="0"/>
    </xf>
    <xf numFmtId="0" fontId="48" fillId="33" borderId="28" xfId="0" applyFont="1" applyFill="1" applyBorder="1" applyAlignment="1" applyProtection="1">
      <alignment horizontal="center" vertical="center"/>
      <protection locked="0"/>
    </xf>
    <xf numFmtId="0" fontId="48" fillId="33" borderId="13" xfId="0" applyFont="1" applyFill="1" applyBorder="1" applyAlignment="1" applyProtection="1">
      <alignment horizontal="center" vertical="center"/>
      <protection locked="0"/>
    </xf>
    <xf numFmtId="0" fontId="48" fillId="33" borderId="15" xfId="0" applyFont="1" applyFill="1" applyBorder="1" applyAlignment="1" applyProtection="1">
      <alignment horizontal="center" vertical="center"/>
      <protection locked="0"/>
    </xf>
    <xf numFmtId="0" fontId="48" fillId="33" borderId="16" xfId="0" applyFont="1" applyFill="1" applyBorder="1" applyAlignment="1" applyProtection="1">
      <alignment horizontal="center" vertical="center"/>
      <protection locked="0"/>
    </xf>
    <xf numFmtId="0" fontId="48" fillId="33" borderId="12" xfId="0" applyFont="1" applyFill="1" applyBorder="1" applyAlignment="1" applyProtection="1">
      <alignment vertical="top"/>
      <protection locked="0"/>
    </xf>
    <xf numFmtId="0" fontId="48" fillId="33" borderId="27" xfId="0" applyFont="1" applyFill="1" applyBorder="1" applyAlignment="1" applyProtection="1">
      <alignment vertical="top"/>
      <protection locked="0"/>
    </xf>
    <xf numFmtId="0" fontId="48" fillId="33" borderId="14" xfId="0" applyFont="1" applyFill="1" applyBorder="1" applyAlignment="1" applyProtection="1">
      <alignment vertical="top"/>
      <protection locked="0"/>
    </xf>
    <xf numFmtId="0" fontId="48" fillId="33" borderId="24" xfId="0" applyFont="1" applyFill="1" applyBorder="1" applyAlignment="1" applyProtection="1">
      <alignment vertical="top"/>
      <protection locked="0"/>
    </xf>
    <xf numFmtId="0" fontId="48" fillId="33" borderId="0" xfId="0" applyFont="1" applyFill="1" applyBorder="1" applyAlignment="1" applyProtection="1">
      <alignment vertical="top"/>
      <protection locked="0"/>
    </xf>
    <xf numFmtId="0" fontId="48" fillId="33" borderId="28" xfId="0" applyFont="1" applyFill="1" applyBorder="1" applyAlignment="1" applyProtection="1">
      <alignment vertical="top"/>
      <protection locked="0"/>
    </xf>
    <xf numFmtId="0" fontId="48" fillId="33" borderId="13" xfId="0" applyFont="1" applyFill="1" applyBorder="1" applyAlignment="1" applyProtection="1">
      <alignment vertical="top"/>
      <protection locked="0"/>
    </xf>
    <xf numFmtId="0" fontId="48" fillId="33" borderId="15" xfId="0" applyFont="1" applyFill="1" applyBorder="1" applyAlignment="1" applyProtection="1">
      <alignment vertical="top"/>
      <protection locked="0"/>
    </xf>
    <xf numFmtId="0" fontId="48" fillId="33" borderId="16" xfId="0" applyFont="1" applyFill="1" applyBorder="1" applyAlignment="1" applyProtection="1">
      <alignment vertical="top"/>
      <protection locked="0"/>
    </xf>
    <xf numFmtId="0" fontId="48" fillId="33" borderId="12" xfId="0" applyFont="1" applyFill="1" applyBorder="1" applyAlignment="1" applyProtection="1">
      <alignment vertical="top" wrapText="1"/>
      <protection locked="0"/>
    </xf>
    <xf numFmtId="0" fontId="48" fillId="33" borderId="27" xfId="0" applyFont="1" applyFill="1" applyBorder="1" applyAlignment="1" applyProtection="1">
      <alignment vertical="top" wrapText="1"/>
      <protection locked="0"/>
    </xf>
    <xf numFmtId="0" fontId="48" fillId="33" borderId="14" xfId="0" applyFont="1" applyFill="1" applyBorder="1" applyAlignment="1" applyProtection="1">
      <alignment vertical="top" wrapText="1"/>
      <protection locked="0"/>
    </xf>
    <xf numFmtId="0" fontId="48" fillId="33" borderId="24" xfId="0" applyFont="1" applyFill="1" applyBorder="1" applyAlignment="1" applyProtection="1">
      <alignment vertical="top" wrapText="1"/>
      <protection locked="0"/>
    </xf>
    <xf numFmtId="0" fontId="48" fillId="33" borderId="0" xfId="0" applyFont="1" applyFill="1" applyBorder="1" applyAlignment="1" applyProtection="1">
      <alignment vertical="top" wrapText="1"/>
      <protection locked="0"/>
    </xf>
    <xf numFmtId="0" fontId="48" fillId="33" borderId="28" xfId="0" applyFont="1" applyFill="1" applyBorder="1" applyAlignment="1" applyProtection="1">
      <alignment vertical="top" wrapText="1"/>
      <protection locked="0"/>
    </xf>
    <xf numFmtId="0" fontId="48" fillId="33" borderId="13" xfId="0" applyFont="1" applyFill="1" applyBorder="1" applyAlignment="1" applyProtection="1">
      <alignment vertical="top" wrapText="1"/>
      <protection locked="0"/>
    </xf>
    <xf numFmtId="0" fontId="48" fillId="33" borderId="15" xfId="0" applyFont="1" applyFill="1" applyBorder="1" applyAlignment="1" applyProtection="1">
      <alignment vertical="top" wrapText="1"/>
      <protection locked="0"/>
    </xf>
    <xf numFmtId="0" fontId="48" fillId="33" borderId="16" xfId="0" applyFont="1" applyFill="1" applyBorder="1" applyAlignment="1" applyProtection="1">
      <alignment vertical="top" wrapText="1"/>
      <protection locked="0"/>
    </xf>
    <xf numFmtId="0" fontId="48" fillId="33" borderId="12" xfId="0" applyFont="1" applyFill="1" applyBorder="1" applyAlignment="1" applyProtection="1">
      <alignment vertical="top" wrapText="1"/>
      <protection/>
    </xf>
    <xf numFmtId="0" fontId="48" fillId="33" borderId="27" xfId="0" applyFont="1" applyFill="1" applyBorder="1" applyAlignment="1" applyProtection="1">
      <alignment vertical="top" wrapText="1"/>
      <protection/>
    </xf>
    <xf numFmtId="0" fontId="48" fillId="33" borderId="14" xfId="0" applyFont="1" applyFill="1" applyBorder="1" applyAlignment="1" applyProtection="1">
      <alignment vertical="top" wrapText="1"/>
      <protection/>
    </xf>
    <xf numFmtId="0" fontId="48" fillId="33" borderId="24" xfId="0" applyFont="1" applyFill="1" applyBorder="1" applyAlignment="1" applyProtection="1">
      <alignment vertical="top" wrapText="1"/>
      <protection/>
    </xf>
    <xf numFmtId="0" fontId="48" fillId="33" borderId="0" xfId="0" applyFont="1" applyFill="1" applyBorder="1" applyAlignment="1" applyProtection="1">
      <alignment vertical="top" wrapText="1"/>
      <protection/>
    </xf>
    <xf numFmtId="0" fontId="48" fillId="33" borderId="28" xfId="0" applyFont="1" applyFill="1" applyBorder="1" applyAlignment="1" applyProtection="1">
      <alignment vertical="top" wrapText="1"/>
      <protection/>
    </xf>
    <xf numFmtId="0" fontId="48" fillId="33" borderId="13" xfId="0" applyFont="1" applyFill="1" applyBorder="1" applyAlignment="1" applyProtection="1">
      <alignment vertical="top" wrapText="1"/>
      <protection/>
    </xf>
    <xf numFmtId="0" fontId="48" fillId="33" borderId="15" xfId="0" applyFont="1" applyFill="1" applyBorder="1" applyAlignment="1" applyProtection="1">
      <alignment vertical="top" wrapText="1"/>
      <protection/>
    </xf>
    <xf numFmtId="0" fontId="48" fillId="33" borderId="16" xfId="0" applyFont="1" applyFill="1" applyBorder="1" applyAlignment="1" applyProtection="1">
      <alignment vertical="top" wrapText="1"/>
      <protection/>
    </xf>
    <xf numFmtId="0" fontId="48" fillId="33" borderId="12" xfId="0" applyFont="1" applyFill="1" applyBorder="1" applyAlignment="1" applyProtection="1">
      <alignment vertical="top"/>
      <protection/>
    </xf>
    <xf numFmtId="0" fontId="48" fillId="33" borderId="27" xfId="0" applyFont="1" applyFill="1" applyBorder="1" applyAlignment="1" applyProtection="1">
      <alignment vertical="top"/>
      <protection/>
    </xf>
    <xf numFmtId="0" fontId="48" fillId="33" borderId="14" xfId="0" applyFont="1" applyFill="1" applyBorder="1" applyAlignment="1" applyProtection="1">
      <alignment vertical="top"/>
      <protection/>
    </xf>
    <xf numFmtId="0" fontId="48" fillId="33" borderId="24" xfId="0" applyFont="1" applyFill="1" applyBorder="1" applyAlignment="1" applyProtection="1">
      <alignment vertical="top"/>
      <protection/>
    </xf>
    <xf numFmtId="0" fontId="48" fillId="33" borderId="0" xfId="0" applyFont="1" applyFill="1" applyBorder="1" applyAlignment="1" applyProtection="1">
      <alignment vertical="top"/>
      <protection/>
    </xf>
    <xf numFmtId="0" fontId="48" fillId="33" borderId="28" xfId="0" applyFont="1" applyFill="1" applyBorder="1" applyAlignment="1" applyProtection="1">
      <alignment vertical="top"/>
      <protection/>
    </xf>
    <xf numFmtId="0" fontId="48" fillId="33" borderId="13" xfId="0" applyFont="1" applyFill="1" applyBorder="1" applyAlignment="1" applyProtection="1">
      <alignment vertical="top"/>
      <protection/>
    </xf>
    <xf numFmtId="0" fontId="48" fillId="33" borderId="15" xfId="0" applyFont="1" applyFill="1" applyBorder="1" applyAlignment="1" applyProtection="1">
      <alignment vertical="top"/>
      <protection/>
    </xf>
    <xf numFmtId="0" fontId="48" fillId="33" borderId="16" xfId="0" applyFont="1" applyFill="1" applyBorder="1" applyAlignment="1" applyProtection="1">
      <alignment vertical="top"/>
      <protection/>
    </xf>
    <xf numFmtId="176" fontId="48" fillId="33" borderId="25" xfId="0" applyNumberFormat="1" applyFont="1" applyFill="1" applyBorder="1" applyAlignment="1" applyProtection="1">
      <alignment horizontal="right" vertical="center"/>
      <protection/>
    </xf>
    <xf numFmtId="182" fontId="48" fillId="33" borderId="23" xfId="0" applyNumberFormat="1" applyFont="1" applyFill="1" applyBorder="1" applyAlignment="1" applyProtection="1">
      <alignment horizontal="center" vertical="center"/>
      <protection/>
    </xf>
    <xf numFmtId="182" fontId="48" fillId="33" borderId="10" xfId="0" applyNumberFormat="1" applyFont="1" applyFill="1" applyBorder="1" applyAlignment="1" applyProtection="1">
      <alignment horizontal="center" vertical="center"/>
      <protection/>
    </xf>
    <xf numFmtId="182" fontId="48" fillId="33" borderId="11" xfId="0" applyNumberFormat="1" applyFont="1" applyFill="1" applyBorder="1" applyAlignment="1" applyProtection="1">
      <alignment horizontal="center" vertical="center"/>
      <protection/>
    </xf>
    <xf numFmtId="0" fontId="48" fillId="33" borderId="0" xfId="0" applyFont="1" applyFill="1" applyAlignment="1" applyProtection="1">
      <alignment vertical="center"/>
      <protection locked="0"/>
    </xf>
    <xf numFmtId="0" fontId="48" fillId="33" borderId="0" xfId="0" applyFont="1" applyFill="1" applyAlignment="1" applyProtection="1">
      <alignment horizontal="right" vertical="center"/>
      <protection locked="0"/>
    </xf>
    <xf numFmtId="0" fontId="0" fillId="0" borderId="0" xfId="0" applyAlignment="1">
      <alignment horizontal="right" vertical="center"/>
    </xf>
    <xf numFmtId="176" fontId="48" fillId="28" borderId="10" xfId="0" applyNumberFormat="1" applyFont="1" applyFill="1" applyBorder="1" applyAlignment="1" applyProtection="1">
      <alignment horizontal="right" vertical="center"/>
      <protection locked="0"/>
    </xf>
    <xf numFmtId="176" fontId="48" fillId="28" borderId="11" xfId="0" applyNumberFormat="1" applyFont="1" applyFill="1" applyBorder="1" applyAlignment="1" applyProtection="1">
      <alignment horizontal="right" vertical="center"/>
      <protection locked="0"/>
    </xf>
    <xf numFmtId="177" fontId="48" fillId="28" borderId="25" xfId="0" applyNumberFormat="1" applyFont="1" applyFill="1" applyBorder="1" applyAlignment="1" applyProtection="1">
      <alignment horizontal="right" vertical="center"/>
      <protection locked="0"/>
    </xf>
    <xf numFmtId="0" fontId="48" fillId="33" borderId="23" xfId="0" applyFont="1" applyFill="1" applyBorder="1" applyAlignment="1" applyProtection="1">
      <alignment horizontal="center" vertical="distributed"/>
      <protection locked="0"/>
    </xf>
    <xf numFmtId="0" fontId="48" fillId="33" borderId="10" xfId="0" applyFont="1" applyFill="1" applyBorder="1" applyAlignment="1" applyProtection="1">
      <alignment horizontal="center" vertical="distributed"/>
      <protection locked="0"/>
    </xf>
    <xf numFmtId="0" fontId="48" fillId="33" borderId="11" xfId="0" applyFont="1" applyFill="1" applyBorder="1" applyAlignment="1" applyProtection="1">
      <alignment horizontal="center" vertical="distributed"/>
      <protection locked="0"/>
    </xf>
    <xf numFmtId="0" fontId="48" fillId="28" borderId="12" xfId="0" applyFont="1" applyFill="1" applyBorder="1" applyAlignment="1" applyProtection="1">
      <alignment vertical="center"/>
      <protection locked="0"/>
    </xf>
    <xf numFmtId="0" fontId="48" fillId="28" borderId="27" xfId="0" applyFont="1" applyFill="1" applyBorder="1" applyAlignment="1" applyProtection="1">
      <alignment vertical="center"/>
      <protection locked="0"/>
    </xf>
    <xf numFmtId="0" fontId="48" fillId="28" borderId="14" xfId="0" applyFont="1" applyFill="1" applyBorder="1" applyAlignment="1" applyProtection="1">
      <alignment vertical="center"/>
      <protection locked="0"/>
    </xf>
    <xf numFmtId="38" fontId="48" fillId="28" borderId="12" xfId="49" applyFont="1" applyFill="1" applyBorder="1" applyAlignment="1" applyProtection="1">
      <alignment horizontal="right" vertical="center"/>
      <protection locked="0"/>
    </xf>
    <xf numFmtId="38" fontId="48" fillId="28" borderId="27" xfId="49" applyFont="1" applyFill="1" applyBorder="1" applyAlignment="1" applyProtection="1">
      <alignment horizontal="right" vertical="center"/>
      <protection locked="0"/>
    </xf>
    <xf numFmtId="38" fontId="48" fillId="28" borderId="14" xfId="49" applyFont="1" applyFill="1" applyBorder="1" applyAlignment="1" applyProtection="1">
      <alignment horizontal="right" vertical="center"/>
      <protection locked="0"/>
    </xf>
    <xf numFmtId="0" fontId="48" fillId="28" borderId="12" xfId="0" applyFont="1" applyFill="1" applyBorder="1" applyAlignment="1" applyProtection="1">
      <alignment horizontal="left" vertical="center" wrapText="1"/>
      <protection locked="0"/>
    </xf>
    <xf numFmtId="0" fontId="48" fillId="28" borderId="27" xfId="0" applyFont="1" applyFill="1" applyBorder="1" applyAlignment="1" applyProtection="1">
      <alignment horizontal="left" vertical="center" wrapText="1"/>
      <protection locked="0"/>
    </xf>
    <xf numFmtId="0" fontId="48" fillId="28" borderId="24" xfId="0" applyFont="1" applyFill="1" applyBorder="1" applyAlignment="1" applyProtection="1">
      <alignment horizontal="left" vertical="center" wrapText="1"/>
      <protection locked="0"/>
    </xf>
    <xf numFmtId="0" fontId="48" fillId="28" borderId="0" xfId="0" applyFont="1" applyFill="1" applyBorder="1" applyAlignment="1" applyProtection="1">
      <alignment horizontal="left" vertical="center" wrapText="1"/>
      <protection locked="0"/>
    </xf>
    <xf numFmtId="0" fontId="48" fillId="28" borderId="13" xfId="0" applyFont="1" applyFill="1" applyBorder="1" applyAlignment="1" applyProtection="1">
      <alignment horizontal="left" vertical="center" wrapText="1"/>
      <protection locked="0"/>
    </xf>
    <xf numFmtId="0" fontId="48" fillId="28" borderId="15" xfId="0" applyFont="1" applyFill="1" applyBorder="1" applyAlignment="1" applyProtection="1">
      <alignment horizontal="left" vertical="center" wrapText="1"/>
      <protection locked="0"/>
    </xf>
    <xf numFmtId="0" fontId="58" fillId="33" borderId="0" xfId="0" applyFont="1" applyFill="1" applyAlignment="1" applyProtection="1">
      <alignment horizontal="left" vertical="center"/>
      <protection locked="0"/>
    </xf>
    <xf numFmtId="0" fontId="48" fillId="33" borderId="0" xfId="0" applyFont="1" applyFill="1" applyAlignment="1" applyProtection="1">
      <alignment vertical="center"/>
      <protection locked="0"/>
    </xf>
    <xf numFmtId="0" fontId="48" fillId="33" borderId="12" xfId="0" applyFont="1" applyFill="1" applyBorder="1" applyAlignment="1" applyProtection="1">
      <alignment horizontal="left" vertical="top" wrapText="1"/>
      <protection/>
    </xf>
    <xf numFmtId="0" fontId="48" fillId="33" borderId="27" xfId="0" applyFont="1" applyFill="1" applyBorder="1" applyAlignment="1" applyProtection="1">
      <alignment horizontal="left" vertical="top" wrapText="1"/>
      <protection/>
    </xf>
    <xf numFmtId="0" fontId="48" fillId="33" borderId="14" xfId="0" applyFont="1" applyFill="1" applyBorder="1" applyAlignment="1" applyProtection="1">
      <alignment horizontal="left" vertical="top" wrapText="1"/>
      <protection/>
    </xf>
    <xf numFmtId="0" fontId="48" fillId="33" borderId="24"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48" fillId="33" borderId="28" xfId="0" applyFont="1" applyFill="1" applyBorder="1" applyAlignment="1" applyProtection="1">
      <alignment horizontal="left" vertical="top" wrapText="1"/>
      <protection/>
    </xf>
    <xf numFmtId="0" fontId="48" fillId="33" borderId="13" xfId="0" applyFont="1" applyFill="1" applyBorder="1" applyAlignment="1" applyProtection="1">
      <alignment horizontal="left" vertical="top" wrapText="1"/>
      <protection/>
    </xf>
    <xf numFmtId="0" fontId="48" fillId="33" borderId="15" xfId="0" applyFont="1" applyFill="1" applyBorder="1" applyAlignment="1" applyProtection="1">
      <alignment horizontal="left" vertical="top" wrapText="1"/>
      <protection/>
    </xf>
    <xf numFmtId="0" fontId="48" fillId="33" borderId="16" xfId="0" applyFont="1" applyFill="1" applyBorder="1" applyAlignment="1" applyProtection="1">
      <alignment horizontal="left" vertical="top" wrapText="1"/>
      <protection/>
    </xf>
    <xf numFmtId="0" fontId="5" fillId="33" borderId="26" xfId="63" applyFont="1" applyFill="1" applyBorder="1" applyAlignment="1" applyProtection="1">
      <alignment vertical="center" wrapText="1"/>
      <protection/>
    </xf>
    <xf numFmtId="0" fontId="0" fillId="0" borderId="67" xfId="0" applyBorder="1" applyAlignment="1">
      <alignment vertical="center" wrapText="1"/>
    </xf>
    <xf numFmtId="0" fontId="5" fillId="33" borderId="25" xfId="63" applyFont="1" applyFill="1" applyBorder="1" applyAlignment="1" applyProtection="1">
      <alignment vertical="center" wrapText="1"/>
      <protection/>
    </xf>
    <xf numFmtId="0" fontId="0" fillId="0" borderId="25" xfId="0" applyBorder="1" applyAlignment="1">
      <alignment vertical="center" wrapText="1"/>
    </xf>
    <xf numFmtId="0" fontId="5" fillId="33" borderId="25" xfId="63" applyFont="1" applyFill="1" applyBorder="1" applyAlignment="1" applyProtection="1">
      <alignment horizontal="center" vertical="center"/>
      <protection/>
    </xf>
    <xf numFmtId="0" fontId="0" fillId="0" borderId="25" xfId="0" applyBorder="1" applyAlignment="1">
      <alignment vertical="center"/>
    </xf>
    <xf numFmtId="0" fontId="49" fillId="33" borderId="0" xfId="0" applyFont="1" applyFill="1" applyBorder="1" applyAlignment="1">
      <alignment vertical="center"/>
    </xf>
    <xf numFmtId="0" fontId="49" fillId="33" borderId="19"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72"/>
  <sheetViews>
    <sheetView showGridLines="0" tabSelected="1" view="pageBreakPreview" zoomScale="120" zoomScaleNormal="130" zoomScaleSheetLayoutView="120" workbookViewId="0" topLeftCell="A1">
      <selection activeCell="A1" sqref="A1:J1"/>
    </sheetView>
  </sheetViews>
  <sheetFormatPr defaultColWidth="9.140625" defaultRowHeight="15"/>
  <cols>
    <col min="1" max="1" width="6.28125" style="3" customWidth="1"/>
    <col min="2" max="2" width="9.57421875" style="3" customWidth="1"/>
    <col min="3" max="3" width="9.00390625" style="3" customWidth="1"/>
    <col min="4" max="4" width="10.421875" style="3" customWidth="1"/>
    <col min="5" max="5" width="11.00390625" style="3" customWidth="1"/>
    <col min="6" max="7" width="7.00390625" style="3" customWidth="1"/>
    <col min="8" max="8" width="11.00390625" style="3" customWidth="1"/>
    <col min="9" max="9" width="7.00390625" style="3" customWidth="1"/>
    <col min="10" max="10" width="10.57421875" style="3" customWidth="1"/>
    <col min="11" max="16384" width="9.00390625" style="2" customWidth="1"/>
  </cols>
  <sheetData>
    <row r="1" spans="1:10" ht="13.5">
      <c r="A1" s="267" t="s">
        <v>140</v>
      </c>
      <c r="B1" s="267"/>
      <c r="C1" s="267"/>
      <c r="D1" s="267"/>
      <c r="E1" s="267"/>
      <c r="F1" s="267"/>
      <c r="G1" s="267"/>
      <c r="H1" s="267"/>
      <c r="I1" s="267"/>
      <c r="J1" s="267"/>
    </row>
    <row r="2" spans="1:10" ht="13.5">
      <c r="A2" s="268" t="s">
        <v>144</v>
      </c>
      <c r="B2" s="268"/>
      <c r="C2" s="268"/>
      <c r="D2" s="268"/>
      <c r="E2" s="268"/>
      <c r="F2" s="268"/>
      <c r="G2" s="268"/>
      <c r="H2" s="268"/>
      <c r="I2" s="268"/>
      <c r="J2" s="268"/>
    </row>
    <row r="3" spans="1:10" ht="14.25" thickBot="1">
      <c r="A3" s="269"/>
      <c r="B3" s="269"/>
      <c r="C3" s="269"/>
      <c r="D3" s="269"/>
      <c r="E3" s="269"/>
      <c r="F3" s="269"/>
      <c r="G3" s="269"/>
      <c r="H3" s="269"/>
      <c r="I3" s="269"/>
      <c r="J3" s="269"/>
    </row>
    <row r="4" spans="1:10" ht="14.25" thickBot="1">
      <c r="A4" s="246" t="s">
        <v>15</v>
      </c>
      <c r="B4" s="247"/>
      <c r="C4" s="236"/>
      <c r="D4" s="237"/>
      <c r="E4" s="237"/>
      <c r="F4" s="237"/>
      <c r="G4" s="237"/>
      <c r="H4" s="237"/>
      <c r="I4" s="237"/>
      <c r="J4" s="238"/>
    </row>
    <row r="5" spans="1:10" ht="14.25" thickBot="1">
      <c r="A5" s="246" t="s">
        <v>148</v>
      </c>
      <c r="B5" s="247"/>
      <c r="C5" s="209"/>
      <c r="D5" s="210"/>
      <c r="E5" s="210"/>
      <c r="F5" s="210"/>
      <c r="G5" s="210"/>
      <c r="H5" s="210"/>
      <c r="I5" s="210"/>
      <c r="J5" s="211"/>
    </row>
    <row r="6" spans="1:10" ht="13.5">
      <c r="A6" s="167" t="s">
        <v>67</v>
      </c>
      <c r="B6" s="262"/>
      <c r="C6" s="239" t="s">
        <v>68</v>
      </c>
      <c r="D6" s="240"/>
      <c r="E6" s="240"/>
      <c r="F6" s="240"/>
      <c r="G6" s="240"/>
      <c r="H6" s="240"/>
      <c r="I6" s="240"/>
      <c r="J6" s="241"/>
    </row>
    <row r="7" spans="1:10" ht="13.5">
      <c r="A7" s="263"/>
      <c r="B7" s="264"/>
      <c r="C7" s="111" t="s">
        <v>16</v>
      </c>
      <c r="D7" s="113"/>
      <c r="E7" s="111" t="s">
        <v>17</v>
      </c>
      <c r="F7" s="112"/>
      <c r="G7" s="112"/>
      <c r="H7" s="113"/>
      <c r="I7" s="111" t="s">
        <v>18</v>
      </c>
      <c r="J7" s="114"/>
    </row>
    <row r="8" spans="1:10" ht="13.5">
      <c r="A8" s="263"/>
      <c r="B8" s="264"/>
      <c r="C8" s="222"/>
      <c r="D8" s="223"/>
      <c r="E8" s="222"/>
      <c r="F8" s="235"/>
      <c r="G8" s="235"/>
      <c r="H8" s="223"/>
      <c r="I8" s="229" t="s">
        <v>60</v>
      </c>
      <c r="J8" s="230"/>
    </row>
    <row r="9" spans="1:10" ht="13.5">
      <c r="A9" s="263"/>
      <c r="B9" s="264"/>
      <c r="C9" s="111" t="s">
        <v>20</v>
      </c>
      <c r="D9" s="113"/>
      <c r="E9" s="111" t="s">
        <v>21</v>
      </c>
      <c r="F9" s="113"/>
      <c r="G9" s="111" t="s">
        <v>93</v>
      </c>
      <c r="H9" s="113"/>
      <c r="I9" s="231"/>
      <c r="J9" s="232"/>
    </row>
    <row r="10" spans="1:10" ht="13.5">
      <c r="A10" s="263"/>
      <c r="B10" s="264"/>
      <c r="C10" s="222"/>
      <c r="D10" s="223"/>
      <c r="E10" s="222"/>
      <c r="F10" s="223"/>
      <c r="G10" s="272"/>
      <c r="H10" s="273"/>
      <c r="I10" s="270"/>
      <c r="J10" s="271"/>
    </row>
    <row r="11" spans="1:10" ht="13.5">
      <c r="A11" s="263"/>
      <c r="B11" s="264"/>
      <c r="C11" s="111" t="s">
        <v>19</v>
      </c>
      <c r="D11" s="112"/>
      <c r="E11" s="112"/>
      <c r="F11" s="112"/>
      <c r="G11" s="112"/>
      <c r="H11" s="112"/>
      <c r="I11" s="112"/>
      <c r="J11" s="114"/>
    </row>
    <row r="12" spans="1:10" ht="13.5">
      <c r="A12" s="263"/>
      <c r="B12" s="264"/>
      <c r="C12" s="111" t="s">
        <v>16</v>
      </c>
      <c r="D12" s="113"/>
      <c r="E12" s="111" t="s">
        <v>17</v>
      </c>
      <c r="F12" s="112"/>
      <c r="G12" s="112"/>
      <c r="H12" s="113"/>
      <c r="I12" s="111" t="s">
        <v>92</v>
      </c>
      <c r="J12" s="114"/>
    </row>
    <row r="13" spans="1:10" ht="13.5">
      <c r="A13" s="263"/>
      <c r="B13" s="264"/>
      <c r="C13" s="222"/>
      <c r="D13" s="223"/>
      <c r="E13" s="222"/>
      <c r="F13" s="235"/>
      <c r="G13" s="235"/>
      <c r="H13" s="223"/>
      <c r="I13" s="229" t="s">
        <v>60</v>
      </c>
      <c r="J13" s="230"/>
    </row>
    <row r="14" spans="1:10" ht="13.5">
      <c r="A14" s="263"/>
      <c r="B14" s="264"/>
      <c r="C14" s="111" t="s">
        <v>20</v>
      </c>
      <c r="D14" s="113"/>
      <c r="E14" s="111" t="s">
        <v>21</v>
      </c>
      <c r="F14" s="113"/>
      <c r="G14" s="111" t="s">
        <v>94</v>
      </c>
      <c r="H14" s="113"/>
      <c r="I14" s="231"/>
      <c r="J14" s="232"/>
    </row>
    <row r="15" spans="1:10" ht="14.25" thickBot="1">
      <c r="A15" s="265"/>
      <c r="B15" s="266"/>
      <c r="C15" s="242"/>
      <c r="D15" s="243"/>
      <c r="E15" s="242"/>
      <c r="F15" s="243"/>
      <c r="G15" s="244"/>
      <c r="H15" s="245"/>
      <c r="I15" s="233"/>
      <c r="J15" s="234"/>
    </row>
    <row r="16" spans="1:12" ht="13.5">
      <c r="A16" s="261" t="s">
        <v>91</v>
      </c>
      <c r="B16" s="262"/>
      <c r="C16" s="252" t="s">
        <v>89</v>
      </c>
      <c r="D16" s="253"/>
      <c r="E16" s="253"/>
      <c r="F16" s="253"/>
      <c r="G16" s="253"/>
      <c r="H16" s="253"/>
      <c r="I16" s="253"/>
      <c r="J16" s="254"/>
      <c r="L16" s="18"/>
    </row>
    <row r="17" spans="1:12" ht="13.5">
      <c r="A17" s="263"/>
      <c r="B17" s="264"/>
      <c r="C17" s="255" t="s">
        <v>149</v>
      </c>
      <c r="D17" s="256"/>
      <c r="E17" s="224"/>
      <c r="F17" s="225"/>
      <c r="G17" s="225"/>
      <c r="H17" s="225"/>
      <c r="I17" s="225"/>
      <c r="J17" s="226"/>
      <c r="L17" s="18"/>
    </row>
    <row r="18" spans="1:10" ht="14.25" thickBot="1">
      <c r="A18" s="265"/>
      <c r="B18" s="266"/>
      <c r="C18" s="257" t="s">
        <v>90</v>
      </c>
      <c r="D18" s="258"/>
      <c r="E18" s="227"/>
      <c r="F18" s="227"/>
      <c r="G18" s="227"/>
      <c r="H18" s="227"/>
      <c r="I18" s="227"/>
      <c r="J18" s="228"/>
    </row>
    <row r="19" spans="1:10" ht="13.5">
      <c r="A19" s="167" t="s">
        <v>22</v>
      </c>
      <c r="B19" s="168"/>
      <c r="C19" s="276" t="s">
        <v>76</v>
      </c>
      <c r="D19" s="262"/>
      <c r="E19" s="239" t="s">
        <v>23</v>
      </c>
      <c r="F19" s="240"/>
      <c r="G19" s="240"/>
      <c r="H19" s="240"/>
      <c r="I19" s="240"/>
      <c r="J19" s="241"/>
    </row>
    <row r="20" spans="1:10" ht="13.5">
      <c r="A20" s="169"/>
      <c r="B20" s="170"/>
      <c r="C20" s="277"/>
      <c r="D20" s="278"/>
      <c r="E20" s="47" t="s">
        <v>16</v>
      </c>
      <c r="F20" s="111" t="s">
        <v>24</v>
      </c>
      <c r="G20" s="113"/>
      <c r="H20" s="54" t="s">
        <v>59</v>
      </c>
      <c r="I20" s="111" t="s">
        <v>93</v>
      </c>
      <c r="J20" s="114"/>
    </row>
    <row r="21" spans="1:10" ht="13.5">
      <c r="A21" s="169"/>
      <c r="B21" s="170"/>
      <c r="C21" s="173"/>
      <c r="D21" s="174"/>
      <c r="E21" s="177"/>
      <c r="F21" s="173"/>
      <c r="G21" s="174"/>
      <c r="H21" s="45"/>
      <c r="I21" s="173"/>
      <c r="J21" s="248"/>
    </row>
    <row r="22" spans="1:10" ht="13.5">
      <c r="A22" s="169"/>
      <c r="B22" s="170"/>
      <c r="C22" s="250"/>
      <c r="D22" s="251"/>
      <c r="E22" s="259"/>
      <c r="F22" s="250"/>
      <c r="G22" s="251"/>
      <c r="H22" s="45"/>
      <c r="I22" s="250"/>
      <c r="J22" s="260"/>
    </row>
    <row r="23" spans="1:10" ht="13.5">
      <c r="A23" s="169"/>
      <c r="B23" s="170"/>
      <c r="C23" s="173"/>
      <c r="D23" s="174"/>
      <c r="E23" s="177"/>
      <c r="F23" s="173"/>
      <c r="G23" s="174"/>
      <c r="H23" s="45"/>
      <c r="I23" s="173"/>
      <c r="J23" s="248"/>
    </row>
    <row r="24" spans="1:10" ht="13.5">
      <c r="A24" s="169"/>
      <c r="B24" s="170"/>
      <c r="C24" s="250"/>
      <c r="D24" s="251"/>
      <c r="E24" s="259"/>
      <c r="F24" s="250"/>
      <c r="G24" s="251"/>
      <c r="H24" s="45"/>
      <c r="I24" s="250"/>
      <c r="J24" s="260"/>
    </row>
    <row r="25" spans="1:10" ht="13.5">
      <c r="A25" s="169"/>
      <c r="B25" s="170"/>
      <c r="C25" s="173"/>
      <c r="D25" s="174"/>
      <c r="E25" s="177"/>
      <c r="F25" s="173"/>
      <c r="G25" s="174"/>
      <c r="H25" s="45"/>
      <c r="I25" s="173"/>
      <c r="J25" s="248"/>
    </row>
    <row r="26" spans="1:10" ht="14.25" thickBot="1">
      <c r="A26" s="171"/>
      <c r="B26" s="172"/>
      <c r="C26" s="175"/>
      <c r="D26" s="176"/>
      <c r="E26" s="178"/>
      <c r="F26" s="175"/>
      <c r="G26" s="176"/>
      <c r="H26" s="46"/>
      <c r="I26" s="175"/>
      <c r="J26" s="249"/>
    </row>
    <row r="27" spans="1:10" ht="13.5">
      <c r="A27" s="141" t="s">
        <v>25</v>
      </c>
      <c r="B27" s="142"/>
      <c r="C27" s="142"/>
      <c r="D27" s="142"/>
      <c r="E27" s="142"/>
      <c r="F27" s="142"/>
      <c r="G27" s="142"/>
      <c r="H27" s="142"/>
      <c r="I27" s="142"/>
      <c r="J27" s="143"/>
    </row>
    <row r="28" spans="1:10" ht="13.5">
      <c r="A28" s="155" t="s">
        <v>26</v>
      </c>
      <c r="B28" s="156"/>
      <c r="C28" s="156"/>
      <c r="D28" s="156"/>
      <c r="E28" s="156"/>
      <c r="F28" s="156"/>
      <c r="G28" s="156"/>
      <c r="H28" s="156"/>
      <c r="I28" s="156"/>
      <c r="J28" s="157"/>
    </row>
    <row r="29" spans="1:10" ht="87" customHeight="1">
      <c r="A29" s="206" t="s">
        <v>169</v>
      </c>
      <c r="B29" s="207"/>
      <c r="C29" s="207"/>
      <c r="D29" s="207"/>
      <c r="E29" s="207"/>
      <c r="F29" s="207"/>
      <c r="G29" s="207"/>
      <c r="H29" s="207"/>
      <c r="I29" s="207"/>
      <c r="J29" s="208"/>
    </row>
    <row r="30" spans="1:10" ht="13.5">
      <c r="A30" s="13" t="s">
        <v>27</v>
      </c>
      <c r="B30" s="6"/>
      <c r="C30" s="6"/>
      <c r="D30" s="6"/>
      <c r="E30" s="6"/>
      <c r="F30" s="6"/>
      <c r="G30" s="6"/>
      <c r="H30" s="6"/>
      <c r="I30" s="6"/>
      <c r="J30" s="14"/>
    </row>
    <row r="31" spans="1:10" ht="13.5">
      <c r="A31" s="137" t="s">
        <v>162</v>
      </c>
      <c r="B31" s="153"/>
      <c r="C31" s="153"/>
      <c r="D31" s="153"/>
      <c r="E31" s="153"/>
      <c r="F31" s="153"/>
      <c r="G31" s="153"/>
      <c r="H31" s="153"/>
      <c r="I31" s="153"/>
      <c r="J31" s="154"/>
    </row>
    <row r="32" spans="1:10" s="101" customFormat="1" ht="13.5">
      <c r="A32" s="137"/>
      <c r="B32" s="153"/>
      <c r="C32" s="153"/>
      <c r="D32" s="153"/>
      <c r="E32" s="153"/>
      <c r="F32" s="153"/>
      <c r="G32" s="153"/>
      <c r="H32" s="153"/>
      <c r="I32" s="153"/>
      <c r="J32" s="154"/>
    </row>
    <row r="33" spans="1:10" s="101" customFormat="1" ht="13.5">
      <c r="A33" s="137"/>
      <c r="B33" s="153"/>
      <c r="C33" s="153"/>
      <c r="D33" s="153"/>
      <c r="E33" s="153"/>
      <c r="F33" s="153"/>
      <c r="G33" s="153"/>
      <c r="H33" s="153"/>
      <c r="I33" s="153"/>
      <c r="J33" s="154"/>
    </row>
    <row r="34" spans="1:10" s="101" customFormat="1" ht="13.5">
      <c r="A34" s="137"/>
      <c r="B34" s="153"/>
      <c r="C34" s="153"/>
      <c r="D34" s="153"/>
      <c r="E34" s="153"/>
      <c r="F34" s="153"/>
      <c r="G34" s="153"/>
      <c r="H34" s="153"/>
      <c r="I34" s="153"/>
      <c r="J34" s="154"/>
    </row>
    <row r="35" spans="1:10" s="101" customFormat="1" ht="13.5">
      <c r="A35" s="137"/>
      <c r="B35" s="153"/>
      <c r="C35" s="153"/>
      <c r="D35" s="153"/>
      <c r="E35" s="153"/>
      <c r="F35" s="153"/>
      <c r="G35" s="153"/>
      <c r="H35" s="153"/>
      <c r="I35" s="153"/>
      <c r="J35" s="154"/>
    </row>
    <row r="36" spans="1:10" s="101" customFormat="1" ht="13.5">
      <c r="A36" s="137"/>
      <c r="B36" s="153"/>
      <c r="C36" s="153"/>
      <c r="D36" s="153"/>
      <c r="E36" s="153"/>
      <c r="F36" s="153"/>
      <c r="G36" s="153"/>
      <c r="H36" s="153"/>
      <c r="I36" s="153"/>
      <c r="J36" s="154"/>
    </row>
    <row r="37" spans="1:10" s="101" customFormat="1" ht="13.5">
      <c r="A37" s="137"/>
      <c r="B37" s="153"/>
      <c r="C37" s="153"/>
      <c r="D37" s="153"/>
      <c r="E37" s="153"/>
      <c r="F37" s="153"/>
      <c r="G37" s="153"/>
      <c r="H37" s="153"/>
      <c r="I37" s="153"/>
      <c r="J37" s="154"/>
    </row>
    <row r="38" spans="1:10" s="101" customFormat="1" ht="13.5">
      <c r="A38" s="137"/>
      <c r="B38" s="153"/>
      <c r="C38" s="153"/>
      <c r="D38" s="153"/>
      <c r="E38" s="153"/>
      <c r="F38" s="153"/>
      <c r="G38" s="153"/>
      <c r="H38" s="153"/>
      <c r="I38" s="153"/>
      <c r="J38" s="154"/>
    </row>
    <row r="39" spans="1:10" s="101" customFormat="1" ht="13.5">
      <c r="A39" s="137"/>
      <c r="B39" s="153"/>
      <c r="C39" s="153"/>
      <c r="D39" s="153"/>
      <c r="E39" s="153"/>
      <c r="F39" s="153"/>
      <c r="G39" s="153"/>
      <c r="H39" s="153"/>
      <c r="I39" s="153"/>
      <c r="J39" s="154"/>
    </row>
    <row r="40" spans="1:10" s="101" customFormat="1" ht="13.5">
      <c r="A40" s="137"/>
      <c r="B40" s="153"/>
      <c r="C40" s="153"/>
      <c r="D40" s="153"/>
      <c r="E40" s="153"/>
      <c r="F40" s="153"/>
      <c r="G40" s="153"/>
      <c r="H40" s="153"/>
      <c r="I40" s="153"/>
      <c r="J40" s="154"/>
    </row>
    <row r="41" spans="1:10" s="70" customFormat="1" ht="13.5">
      <c r="A41" s="137"/>
      <c r="B41" s="153"/>
      <c r="C41" s="153"/>
      <c r="D41" s="153"/>
      <c r="E41" s="153"/>
      <c r="F41" s="153"/>
      <c r="G41" s="153"/>
      <c r="H41" s="153"/>
      <c r="I41" s="153"/>
      <c r="J41" s="154"/>
    </row>
    <row r="42" spans="1:11" ht="13.5" customHeight="1">
      <c r="A42" s="152"/>
      <c r="B42" s="153"/>
      <c r="C42" s="153"/>
      <c r="D42" s="153"/>
      <c r="E42" s="153"/>
      <c r="F42" s="153"/>
      <c r="G42" s="153"/>
      <c r="H42" s="153"/>
      <c r="I42" s="153"/>
      <c r="J42" s="154"/>
      <c r="K42" s="18"/>
    </row>
    <row r="43" spans="1:10" ht="260.25" customHeight="1" thickBot="1">
      <c r="A43" s="212"/>
      <c r="B43" s="213"/>
      <c r="C43" s="213"/>
      <c r="D43" s="213"/>
      <c r="E43" s="213"/>
      <c r="F43" s="213"/>
      <c r="G43" s="213"/>
      <c r="H43" s="213"/>
      <c r="I43" s="213"/>
      <c r="J43" s="214"/>
    </row>
    <row r="44" spans="1:10" ht="13.5">
      <c r="A44" s="141" t="s">
        <v>150</v>
      </c>
      <c r="B44" s="142"/>
      <c r="C44" s="142"/>
      <c r="D44" s="142"/>
      <c r="E44" s="142"/>
      <c r="F44" s="142"/>
      <c r="G44" s="142"/>
      <c r="H44" s="142"/>
      <c r="I44" s="142"/>
      <c r="J44" s="143"/>
    </row>
    <row r="45" spans="1:10" ht="13.5">
      <c r="A45" s="205" t="s">
        <v>180</v>
      </c>
      <c r="B45" s="165"/>
      <c r="C45" s="165"/>
      <c r="D45" s="165"/>
      <c r="E45" s="165"/>
      <c r="F45" s="165"/>
      <c r="G45" s="165"/>
      <c r="H45" s="165"/>
      <c r="I45" s="165"/>
      <c r="J45" s="166"/>
    </row>
    <row r="46" spans="1:10" ht="13.5" hidden="1">
      <c r="A46" s="152"/>
      <c r="B46" s="153"/>
      <c r="C46" s="153"/>
      <c r="D46" s="153"/>
      <c r="E46" s="153"/>
      <c r="F46" s="153"/>
      <c r="G46" s="153"/>
      <c r="H46" s="153"/>
      <c r="I46" s="153"/>
      <c r="J46" s="154"/>
    </row>
    <row r="47" spans="1:10" ht="75" customHeight="1" thickBot="1">
      <c r="A47" s="212"/>
      <c r="B47" s="213"/>
      <c r="C47" s="213"/>
      <c r="D47" s="213"/>
      <c r="E47" s="213"/>
      <c r="F47" s="213"/>
      <c r="G47" s="213"/>
      <c r="H47" s="213"/>
      <c r="I47" s="213"/>
      <c r="J47" s="214"/>
    </row>
    <row r="48" spans="1:10" ht="13.5">
      <c r="A48" s="141" t="s">
        <v>63</v>
      </c>
      <c r="B48" s="142"/>
      <c r="C48" s="142"/>
      <c r="D48" s="142"/>
      <c r="E48" s="142"/>
      <c r="F48" s="142"/>
      <c r="G48" s="142"/>
      <c r="H48" s="142"/>
      <c r="I48" s="142"/>
      <c r="J48" s="143"/>
    </row>
    <row r="49" spans="1:10" ht="13.5">
      <c r="A49" s="155" t="s">
        <v>28</v>
      </c>
      <c r="B49" s="156"/>
      <c r="C49" s="156"/>
      <c r="D49" s="156"/>
      <c r="E49" s="156"/>
      <c r="F49" s="156"/>
      <c r="G49" s="156"/>
      <c r="H49" s="156"/>
      <c r="I49" s="156"/>
      <c r="J49" s="157"/>
    </row>
    <row r="50" spans="1:10" ht="13.5">
      <c r="A50" s="137" t="s">
        <v>139</v>
      </c>
      <c r="B50" s="153"/>
      <c r="C50" s="153"/>
      <c r="D50" s="153"/>
      <c r="E50" s="153"/>
      <c r="F50" s="153"/>
      <c r="G50" s="153"/>
      <c r="H50" s="153"/>
      <c r="I50" s="153"/>
      <c r="J50" s="154"/>
    </row>
    <row r="51" spans="1:10" ht="13.5">
      <c r="A51" s="152"/>
      <c r="B51" s="153"/>
      <c r="C51" s="153"/>
      <c r="D51" s="153"/>
      <c r="E51" s="153"/>
      <c r="F51" s="153"/>
      <c r="G51" s="153"/>
      <c r="H51" s="153"/>
      <c r="I51" s="153"/>
      <c r="J51" s="154"/>
    </row>
    <row r="52" spans="1:10" ht="13.5">
      <c r="A52" s="152"/>
      <c r="B52" s="153"/>
      <c r="C52" s="153"/>
      <c r="D52" s="153"/>
      <c r="E52" s="153"/>
      <c r="F52" s="153"/>
      <c r="G52" s="153"/>
      <c r="H52" s="153"/>
      <c r="I52" s="153"/>
      <c r="J52" s="154"/>
    </row>
    <row r="53" spans="1:10" ht="13.5">
      <c r="A53" s="125" t="s">
        <v>29</v>
      </c>
      <c r="B53" s="126"/>
      <c r="C53" s="126"/>
      <c r="D53" s="126"/>
      <c r="E53" s="126"/>
      <c r="F53" s="126"/>
      <c r="G53" s="126"/>
      <c r="H53" s="126"/>
      <c r="I53" s="126"/>
      <c r="J53" s="183"/>
    </row>
    <row r="54" spans="1:10" ht="13.5">
      <c r="A54" s="125" t="s">
        <v>151</v>
      </c>
      <c r="B54" s="126"/>
      <c r="C54" s="126"/>
      <c r="D54" s="24"/>
      <c r="E54" s="6" t="s">
        <v>136</v>
      </c>
      <c r="G54" s="6"/>
      <c r="H54" s="6"/>
      <c r="I54" s="6"/>
      <c r="J54" s="14"/>
    </row>
    <row r="55" spans="1:10" ht="13.5">
      <c r="A55" s="125" t="s">
        <v>95</v>
      </c>
      <c r="B55" s="126"/>
      <c r="C55" s="126"/>
      <c r="D55" s="25"/>
      <c r="E55" s="6" t="s">
        <v>136</v>
      </c>
      <c r="G55" s="6"/>
      <c r="H55" s="6"/>
      <c r="I55" s="6"/>
      <c r="J55" s="14"/>
    </row>
    <row r="56" spans="1:10" ht="13.5">
      <c r="A56" s="125"/>
      <c r="B56" s="126"/>
      <c r="C56" s="126"/>
      <c r="D56" s="126"/>
      <c r="E56" s="126"/>
      <c r="F56" s="126"/>
      <c r="G56" s="126"/>
      <c r="H56" s="126"/>
      <c r="I56" s="126"/>
      <c r="J56" s="183"/>
    </row>
    <row r="57" spans="1:10" ht="13.5">
      <c r="A57" s="13" t="s">
        <v>30</v>
      </c>
      <c r="B57" s="6"/>
      <c r="C57" s="6"/>
      <c r="D57" s="38" t="s">
        <v>32</v>
      </c>
      <c r="E57" s="38" t="s">
        <v>31</v>
      </c>
      <c r="F57" s="68" t="s">
        <v>56</v>
      </c>
      <c r="G57" s="38"/>
      <c r="H57" s="38" t="s">
        <v>57</v>
      </c>
      <c r="I57" s="38"/>
      <c r="J57" s="14"/>
    </row>
    <row r="58" spans="1:10" ht="13.5">
      <c r="A58" s="184" t="s">
        <v>55</v>
      </c>
      <c r="B58" s="185"/>
      <c r="C58" s="6"/>
      <c r="D58" s="24"/>
      <c r="E58" s="6">
        <f>IF(ISERROR(VLOOKUP(A58,換算係数,3,FALSE))=TRUE,"",VLOOKUP(A58,換算係数,3,FALSE))</f>
        <v>0</v>
      </c>
      <c r="F58" s="90">
        <f>IF(ISERROR(VLOOKUP(A58,換算係数,2,FALSE))=TRUE,"",VLOOKUP(A58,換算係数,2,FALSE))</f>
        <v>0</v>
      </c>
      <c r="G58" s="40">
        <f>IF(ISERROR(VLOOKUP(A58,換算係数,4,FALSE))=TRUE,"",VLOOKUP(A58,換算係数,4,FALSE))</f>
        <v>0</v>
      </c>
      <c r="H58" s="35">
        <f>IF(ISERROR(F58*D58)=TRUE,"",D58*F58/1000)</f>
        <v>0</v>
      </c>
      <c r="I58" s="6" t="s">
        <v>136</v>
      </c>
      <c r="J58" s="14"/>
    </row>
    <row r="59" spans="1:10" ht="13.5">
      <c r="A59" s="184"/>
      <c r="B59" s="185"/>
      <c r="C59" s="6"/>
      <c r="D59" s="25"/>
      <c r="E59" s="6">
        <f>IF(ISERROR(VLOOKUP(A59,換算係数,3,FALSE))=TRUE,"",VLOOKUP(A59,換算係数,3,FALSE))</f>
      </c>
      <c r="F59" s="36">
        <f>IF(ISERROR(VLOOKUP(A59,換算係数,2,FALSE))=TRUE,"",VLOOKUP(A59,換算係数,2,FALSE))</f>
      </c>
      <c r="G59" s="40">
        <f>IF(ISERROR(VLOOKUP(A59,換算係数,4,FALSE))=TRUE,"",VLOOKUP(A59,換算係数,4,FALSE))</f>
      </c>
      <c r="H59" s="35">
        <f>IF(ISERROR(F59*D59)=TRUE,"",D59*F59/1000)</f>
      </c>
      <c r="I59" s="6" t="s">
        <v>136</v>
      </c>
      <c r="J59" s="14"/>
    </row>
    <row r="60" spans="1:10" ht="13.5">
      <c r="A60" s="184"/>
      <c r="B60" s="185"/>
      <c r="C60" s="6"/>
      <c r="D60" s="25"/>
      <c r="E60" s="6">
        <f>IF(ISERROR(VLOOKUP(A60,換算係数,3,FALSE))=TRUE,"",VLOOKUP(A60,換算係数,3,FALSE))</f>
      </c>
      <c r="F60" s="36">
        <f>IF(ISERROR(VLOOKUP(A60,換算係数,2,FALSE))=TRUE,"",VLOOKUP(A60,換算係数,2,FALSE))</f>
      </c>
      <c r="G60" s="40">
        <f>IF(ISERROR(VLOOKUP(A60,換算係数,4,FALSE))=TRUE,"",VLOOKUP(A60,換算係数,4,FALSE))</f>
      </c>
      <c r="H60" s="35">
        <f>IF(ISERROR(F60*D60)=TRUE,"",D60*F60/1000)</f>
      </c>
      <c r="I60" s="6" t="s">
        <v>136</v>
      </c>
      <c r="J60" s="14"/>
    </row>
    <row r="61" spans="1:10" ht="13.5">
      <c r="A61" s="37"/>
      <c r="B61" s="38"/>
      <c r="C61" s="6"/>
      <c r="D61" s="39"/>
      <c r="E61" s="6"/>
      <c r="F61" s="36"/>
      <c r="G61" s="22" t="s">
        <v>58</v>
      </c>
      <c r="H61" s="35">
        <f>SUM(H58:H60)</f>
        <v>0</v>
      </c>
      <c r="I61" s="6" t="s">
        <v>136</v>
      </c>
      <c r="J61" s="14"/>
    </row>
    <row r="62" spans="1:10" s="70" customFormat="1" ht="13.5">
      <c r="A62" s="125" t="s">
        <v>128</v>
      </c>
      <c r="B62" s="126"/>
      <c r="C62" s="126"/>
      <c r="D62" s="126"/>
      <c r="E62" s="126"/>
      <c r="F62" s="126"/>
      <c r="G62" s="126"/>
      <c r="H62" s="126"/>
      <c r="I62" s="126"/>
      <c r="J62" s="183"/>
    </row>
    <row r="63" spans="1:10" s="70" customFormat="1" ht="13.5">
      <c r="A63" s="137" t="s">
        <v>168</v>
      </c>
      <c r="B63" s="153"/>
      <c r="C63" s="153"/>
      <c r="D63" s="153"/>
      <c r="E63" s="153"/>
      <c r="F63" s="153"/>
      <c r="G63" s="153"/>
      <c r="H63" s="153"/>
      <c r="I63" s="153"/>
      <c r="J63" s="154"/>
    </row>
    <row r="64" spans="1:10" s="102" customFormat="1" ht="13.5">
      <c r="A64" s="137"/>
      <c r="B64" s="153"/>
      <c r="C64" s="153"/>
      <c r="D64" s="153"/>
      <c r="E64" s="153"/>
      <c r="F64" s="153"/>
      <c r="G64" s="153"/>
      <c r="H64" s="153"/>
      <c r="I64" s="153"/>
      <c r="J64" s="154"/>
    </row>
    <row r="65" spans="1:10" s="105" customFormat="1" ht="13.5">
      <c r="A65" s="137"/>
      <c r="B65" s="153"/>
      <c r="C65" s="153"/>
      <c r="D65" s="153"/>
      <c r="E65" s="153"/>
      <c r="F65" s="153"/>
      <c r="G65" s="153"/>
      <c r="H65" s="153"/>
      <c r="I65" s="153"/>
      <c r="J65" s="154"/>
    </row>
    <row r="66" spans="1:10" s="70" customFormat="1" ht="13.5">
      <c r="A66" s="152"/>
      <c r="B66" s="153"/>
      <c r="C66" s="153"/>
      <c r="D66" s="153"/>
      <c r="E66" s="153"/>
      <c r="F66" s="153"/>
      <c r="G66" s="153"/>
      <c r="H66" s="153"/>
      <c r="I66" s="153"/>
      <c r="J66" s="154"/>
    </row>
    <row r="67" spans="1:10" s="70" customFormat="1" ht="67.5" customHeight="1">
      <c r="A67" s="274"/>
      <c r="B67" s="275"/>
      <c r="C67" s="275"/>
      <c r="D67" s="275"/>
      <c r="E67" s="275"/>
      <c r="F67" s="275"/>
      <c r="G67" s="275"/>
      <c r="H67" s="275"/>
      <c r="I67" s="275"/>
      <c r="J67" s="232"/>
    </row>
    <row r="68" spans="1:10" ht="13.5">
      <c r="A68" s="107" t="s">
        <v>170</v>
      </c>
      <c r="B68" s="414"/>
      <c r="C68" s="414"/>
      <c r="D68" s="414"/>
      <c r="E68" s="414"/>
      <c r="F68" s="414"/>
      <c r="G68" s="414"/>
      <c r="H68" s="414"/>
      <c r="I68" s="414"/>
      <c r="J68" s="415"/>
    </row>
    <row r="69" spans="1:10" ht="13.5">
      <c r="A69" s="137" t="s">
        <v>171</v>
      </c>
      <c r="B69" s="131"/>
      <c r="C69" s="131"/>
      <c r="D69" s="131"/>
      <c r="E69" s="131"/>
      <c r="F69" s="131"/>
      <c r="G69" s="131"/>
      <c r="H69" s="131"/>
      <c r="I69" s="131"/>
      <c r="J69" s="132"/>
    </row>
    <row r="70" spans="1:10" ht="13.5">
      <c r="A70" s="279"/>
      <c r="B70" s="131"/>
      <c r="C70" s="131"/>
      <c r="D70" s="131"/>
      <c r="E70" s="131"/>
      <c r="F70" s="131"/>
      <c r="G70" s="131"/>
      <c r="H70" s="131"/>
      <c r="I70" s="131"/>
      <c r="J70" s="132"/>
    </row>
    <row r="71" spans="1:10" ht="13.5">
      <c r="A71" s="279"/>
      <c r="B71" s="131"/>
      <c r="C71" s="131"/>
      <c r="D71" s="131"/>
      <c r="E71" s="131"/>
      <c r="F71" s="131"/>
      <c r="G71" s="131"/>
      <c r="H71" s="131"/>
      <c r="I71" s="131"/>
      <c r="J71" s="132"/>
    </row>
    <row r="72" spans="1:10" s="102" customFormat="1" ht="13.5">
      <c r="A72" s="279"/>
      <c r="B72" s="131"/>
      <c r="C72" s="131"/>
      <c r="D72" s="131"/>
      <c r="E72" s="131"/>
      <c r="F72" s="131"/>
      <c r="G72" s="131"/>
      <c r="H72" s="131"/>
      <c r="I72" s="131"/>
      <c r="J72" s="132"/>
    </row>
    <row r="73" spans="1:10" s="102" customFormat="1" ht="13.5">
      <c r="A73" s="279"/>
      <c r="B73" s="131"/>
      <c r="C73" s="131"/>
      <c r="D73" s="131"/>
      <c r="E73" s="131"/>
      <c r="F73" s="131"/>
      <c r="G73" s="131"/>
      <c r="H73" s="131"/>
      <c r="I73" s="131"/>
      <c r="J73" s="132"/>
    </row>
    <row r="74" spans="1:10" ht="13.5">
      <c r="A74" s="279"/>
      <c r="B74" s="131"/>
      <c r="C74" s="131"/>
      <c r="D74" s="131"/>
      <c r="E74" s="131"/>
      <c r="F74" s="131"/>
      <c r="G74" s="131"/>
      <c r="H74" s="131"/>
      <c r="I74" s="131"/>
      <c r="J74" s="132"/>
    </row>
    <row r="75" spans="1:10" s="104" customFormat="1" ht="13.5">
      <c r="A75" s="279"/>
      <c r="B75" s="131"/>
      <c r="C75" s="131"/>
      <c r="D75" s="131"/>
      <c r="E75" s="131"/>
      <c r="F75" s="131"/>
      <c r="G75" s="131"/>
      <c r="H75" s="131"/>
      <c r="I75" s="131"/>
      <c r="J75" s="132"/>
    </row>
    <row r="76" spans="1:10" ht="13.5">
      <c r="A76" s="279"/>
      <c r="B76" s="131"/>
      <c r="C76" s="131"/>
      <c r="D76" s="131"/>
      <c r="E76" s="131"/>
      <c r="F76" s="131"/>
      <c r="G76" s="131"/>
      <c r="H76" s="131"/>
      <c r="I76" s="131"/>
      <c r="J76" s="132"/>
    </row>
    <row r="77" spans="1:10" s="106" customFormat="1" ht="13.5">
      <c r="A77" s="279"/>
      <c r="B77" s="131"/>
      <c r="C77" s="131"/>
      <c r="D77" s="131"/>
      <c r="E77" s="131"/>
      <c r="F77" s="131"/>
      <c r="G77" s="131"/>
      <c r="H77" s="131"/>
      <c r="I77" s="131"/>
      <c r="J77" s="132"/>
    </row>
    <row r="78" spans="1:10" ht="13.5">
      <c r="A78" s="110"/>
      <c r="B78" s="108"/>
      <c r="C78" s="108"/>
      <c r="D78" s="108"/>
      <c r="E78" s="108"/>
      <c r="F78" s="108"/>
      <c r="G78" s="108"/>
      <c r="H78" s="108"/>
      <c r="I78" s="108"/>
      <c r="J78" s="109"/>
    </row>
    <row r="79" spans="1:10" ht="13.5">
      <c r="A79" s="125" t="s">
        <v>172</v>
      </c>
      <c r="B79" s="126"/>
      <c r="C79" s="126"/>
      <c r="D79" s="126"/>
      <c r="E79" s="126"/>
      <c r="F79" s="126"/>
      <c r="G79" s="126"/>
      <c r="H79" s="126"/>
      <c r="I79" s="126"/>
      <c r="J79" s="183"/>
    </row>
    <row r="80" spans="1:10" ht="13.5">
      <c r="A80" s="125" t="s">
        <v>70</v>
      </c>
      <c r="B80" s="126"/>
      <c r="C80" s="126"/>
      <c r="D80" s="126"/>
      <c r="E80" s="126"/>
      <c r="F80" s="24"/>
      <c r="G80" s="6" t="s">
        <v>33</v>
      </c>
      <c r="H80" s="6"/>
      <c r="I80" s="6"/>
      <c r="J80" s="14"/>
    </row>
    <row r="81" spans="1:10" ht="13.5">
      <c r="A81" s="125" t="s">
        <v>158</v>
      </c>
      <c r="B81" s="126"/>
      <c r="C81" s="126"/>
      <c r="D81" s="126"/>
      <c r="E81" s="126"/>
      <c r="F81" s="26">
        <f>IF(ISERROR('様式３'!AA11)=TRUE,"",'様式３'!AA11)</f>
        <v>0</v>
      </c>
      <c r="G81" s="6" t="s">
        <v>33</v>
      </c>
      <c r="H81" s="6"/>
      <c r="I81" s="6"/>
      <c r="J81" s="14"/>
    </row>
    <row r="82" spans="1:10" ht="13.5">
      <c r="A82" s="125" t="s">
        <v>159</v>
      </c>
      <c r="B82" s="126"/>
      <c r="C82" s="126"/>
      <c r="D82" s="126"/>
      <c r="E82" s="126"/>
      <c r="F82" s="27">
        <f>IF(ISERROR('様式３'!AA15)=TRUE,"",'様式３'!AA15)</f>
        <v>0</v>
      </c>
      <c r="G82" s="6" t="s">
        <v>33</v>
      </c>
      <c r="H82" s="6"/>
      <c r="I82" s="6"/>
      <c r="J82" s="14"/>
    </row>
    <row r="83" spans="1:10" ht="13.5">
      <c r="A83" s="125" t="s">
        <v>71</v>
      </c>
      <c r="B83" s="126"/>
      <c r="C83" s="126"/>
      <c r="D83" s="126"/>
      <c r="E83" s="126"/>
      <c r="F83" s="27">
        <f>IF(ISERROR(F81-F82)=TRUE,"",F81-F82)</f>
        <v>0</v>
      </c>
      <c r="G83" s="6" t="s">
        <v>33</v>
      </c>
      <c r="H83" s="6"/>
      <c r="I83" s="6"/>
      <c r="J83" s="14"/>
    </row>
    <row r="84" spans="1:10" ht="13.5">
      <c r="A84" s="125" t="s">
        <v>74</v>
      </c>
      <c r="B84" s="126"/>
      <c r="C84" s="126"/>
      <c r="D84" s="126"/>
      <c r="E84" s="126"/>
      <c r="F84" s="41">
        <f>IF(ISERROR(F83/F80)=TRUE,"",F83/F80)</f>
      </c>
      <c r="G84" s="6" t="s">
        <v>34</v>
      </c>
      <c r="H84" s="6"/>
      <c r="I84" s="6"/>
      <c r="J84" s="14"/>
    </row>
    <row r="85" spans="1:10" ht="13.5">
      <c r="A85" s="125"/>
      <c r="B85" s="126"/>
      <c r="C85" s="126"/>
      <c r="D85" s="126"/>
      <c r="E85" s="126"/>
      <c r="F85" s="126"/>
      <c r="G85" s="126"/>
      <c r="H85" s="126"/>
      <c r="I85" s="126"/>
      <c r="J85" s="183"/>
    </row>
    <row r="86" spans="1:10" ht="13.5">
      <c r="A86" s="125" t="s">
        <v>173</v>
      </c>
      <c r="B86" s="126"/>
      <c r="C86" s="126"/>
      <c r="D86" s="126"/>
      <c r="E86" s="126"/>
      <c r="F86" s="126"/>
      <c r="G86" s="126"/>
      <c r="H86" s="126"/>
      <c r="I86" s="126"/>
      <c r="J86" s="183"/>
    </row>
    <row r="87" spans="1:12" ht="63" customHeight="1">
      <c r="A87" s="206"/>
      <c r="B87" s="215"/>
      <c r="C87" s="215"/>
      <c r="D87" s="215"/>
      <c r="E87" s="215"/>
      <c r="F87" s="215"/>
      <c r="G87" s="215"/>
      <c r="H87" s="215"/>
      <c r="I87" s="215"/>
      <c r="J87" s="216"/>
      <c r="L87" s="18"/>
    </row>
    <row r="88" spans="1:12" s="55" customFormat="1" ht="13.5">
      <c r="A88" s="57"/>
      <c r="B88" s="58"/>
      <c r="C88" s="58"/>
      <c r="D88" s="58"/>
      <c r="E88" s="58"/>
      <c r="F88" s="58"/>
      <c r="G88" s="58"/>
      <c r="H88" s="58"/>
      <c r="I88" s="58"/>
      <c r="J88" s="59"/>
      <c r="L88" s="18"/>
    </row>
    <row r="89" spans="1:10" ht="13.5">
      <c r="A89" s="125" t="s">
        <v>152</v>
      </c>
      <c r="B89" s="126"/>
      <c r="C89" s="126"/>
      <c r="D89" s="126"/>
      <c r="E89" s="126"/>
      <c r="F89" s="126"/>
      <c r="G89" s="126"/>
      <c r="H89" s="126"/>
      <c r="I89" s="126"/>
      <c r="J89" s="183"/>
    </row>
    <row r="90" spans="1:10" ht="13.5">
      <c r="A90" s="137" t="s">
        <v>167</v>
      </c>
      <c r="B90" s="153"/>
      <c r="C90" s="153"/>
      <c r="D90" s="153"/>
      <c r="E90" s="153"/>
      <c r="F90" s="153"/>
      <c r="G90" s="153"/>
      <c r="H90" s="153"/>
      <c r="I90" s="153"/>
      <c r="J90" s="154"/>
    </row>
    <row r="91" spans="1:10" s="72" customFormat="1" ht="13.5">
      <c r="A91" s="137"/>
      <c r="B91" s="153"/>
      <c r="C91" s="153"/>
      <c r="D91" s="153"/>
      <c r="E91" s="153"/>
      <c r="F91" s="153"/>
      <c r="G91" s="153"/>
      <c r="H91" s="153"/>
      <c r="I91" s="153"/>
      <c r="J91" s="154"/>
    </row>
    <row r="92" spans="1:10" ht="64.5" customHeight="1">
      <c r="A92" s="206"/>
      <c r="B92" s="207"/>
      <c r="C92" s="207"/>
      <c r="D92" s="207"/>
      <c r="E92" s="207"/>
      <c r="F92" s="207"/>
      <c r="G92" s="207"/>
      <c r="H92" s="207"/>
      <c r="I92" s="207"/>
      <c r="J92" s="208"/>
    </row>
    <row r="93" spans="1:10" s="55" customFormat="1" ht="13.5">
      <c r="A93" s="56"/>
      <c r="B93" s="60"/>
      <c r="C93" s="60"/>
      <c r="D93" s="60"/>
      <c r="E93" s="60"/>
      <c r="F93" s="60"/>
      <c r="G93" s="60"/>
      <c r="H93" s="60"/>
      <c r="I93" s="60"/>
      <c r="J93" s="61"/>
    </row>
    <row r="94" spans="1:10" ht="13.5">
      <c r="A94" s="125" t="s">
        <v>153</v>
      </c>
      <c r="B94" s="126"/>
      <c r="C94" s="126"/>
      <c r="D94" s="126"/>
      <c r="E94" s="126"/>
      <c r="F94" s="126"/>
      <c r="G94" s="126"/>
      <c r="H94" s="126"/>
      <c r="I94" s="126"/>
      <c r="J94" s="183"/>
    </row>
    <row r="95" spans="1:10" ht="13.5">
      <c r="A95" s="137" t="s">
        <v>177</v>
      </c>
      <c r="B95" s="153"/>
      <c r="C95" s="153"/>
      <c r="D95" s="153"/>
      <c r="E95" s="153"/>
      <c r="F95" s="153"/>
      <c r="G95" s="153"/>
      <c r="H95" s="153"/>
      <c r="I95" s="153"/>
      <c r="J95" s="154"/>
    </row>
    <row r="96" spans="1:10" ht="13.5">
      <c r="A96" s="152"/>
      <c r="B96" s="153"/>
      <c r="C96" s="153"/>
      <c r="D96" s="153"/>
      <c r="E96" s="153"/>
      <c r="F96" s="153"/>
      <c r="G96" s="153"/>
      <c r="H96" s="153"/>
      <c r="I96" s="153"/>
      <c r="J96" s="154"/>
    </row>
    <row r="97" spans="1:10" ht="135" customHeight="1" thickBot="1">
      <c r="A97" s="212"/>
      <c r="B97" s="284"/>
      <c r="C97" s="284"/>
      <c r="D97" s="284"/>
      <c r="E97" s="284"/>
      <c r="F97" s="284"/>
      <c r="G97" s="284"/>
      <c r="H97" s="284"/>
      <c r="I97" s="284"/>
      <c r="J97" s="285"/>
    </row>
    <row r="98" spans="1:10" ht="13.5">
      <c r="A98" s="141" t="s">
        <v>35</v>
      </c>
      <c r="B98" s="142"/>
      <c r="C98" s="142"/>
      <c r="D98" s="142"/>
      <c r="E98" s="142"/>
      <c r="F98" s="142"/>
      <c r="G98" s="142"/>
      <c r="H98" s="142"/>
      <c r="I98" s="142"/>
      <c r="J98" s="143"/>
    </row>
    <row r="99" spans="1:10" ht="13.5">
      <c r="A99" s="155" t="s">
        <v>174</v>
      </c>
      <c r="B99" s="156"/>
      <c r="C99" s="156"/>
      <c r="D99" s="156"/>
      <c r="E99" s="156"/>
      <c r="F99" s="156"/>
      <c r="G99" s="156"/>
      <c r="H99" s="156"/>
      <c r="I99" s="156"/>
      <c r="J99" s="157"/>
    </row>
    <row r="100" spans="1:10" ht="13.5">
      <c r="A100" s="125" t="s">
        <v>36</v>
      </c>
      <c r="B100" s="126"/>
      <c r="C100" s="126"/>
      <c r="D100" s="126"/>
      <c r="E100" s="126"/>
      <c r="F100" s="126"/>
      <c r="G100" s="126"/>
      <c r="H100" s="126"/>
      <c r="I100" s="126"/>
      <c r="J100" s="183"/>
    </row>
    <row r="101" spans="1:10" ht="13.5">
      <c r="A101" s="283" t="s">
        <v>40</v>
      </c>
      <c r="B101" s="256"/>
      <c r="C101" s="42"/>
      <c r="D101" s="6" t="s">
        <v>137</v>
      </c>
      <c r="E101" s="6"/>
      <c r="F101" s="18"/>
      <c r="G101" s="6"/>
      <c r="H101" s="6"/>
      <c r="I101" s="6"/>
      <c r="J101" s="14"/>
    </row>
    <row r="102" spans="1:10" ht="13.5">
      <c r="A102" s="125"/>
      <c r="B102" s="126"/>
      <c r="C102" s="126"/>
      <c r="D102" s="126"/>
      <c r="E102" s="126"/>
      <c r="F102" s="126"/>
      <c r="G102" s="126"/>
      <c r="H102" s="126"/>
      <c r="I102" s="126"/>
      <c r="J102" s="183"/>
    </row>
    <row r="103" spans="1:10" ht="13.5">
      <c r="A103" s="137" t="s">
        <v>165</v>
      </c>
      <c r="B103" s="281"/>
      <c r="C103" s="281"/>
      <c r="D103" s="281"/>
      <c r="E103" s="281"/>
      <c r="F103" s="281"/>
      <c r="G103" s="281"/>
      <c r="H103" s="281"/>
      <c r="I103" s="281"/>
      <c r="J103" s="282"/>
    </row>
    <row r="104" spans="1:10" ht="13.5">
      <c r="A104" s="137"/>
      <c r="B104" s="281"/>
      <c r="C104" s="281"/>
      <c r="D104" s="281"/>
      <c r="E104" s="281"/>
      <c r="F104" s="281"/>
      <c r="G104" s="281"/>
      <c r="H104" s="281"/>
      <c r="I104" s="281"/>
      <c r="J104" s="282"/>
    </row>
    <row r="105" spans="1:10" ht="13.5">
      <c r="A105" s="125" t="s">
        <v>175</v>
      </c>
      <c r="B105" s="126"/>
      <c r="C105" s="126"/>
      <c r="D105" s="126"/>
      <c r="E105" s="126"/>
      <c r="F105" s="126"/>
      <c r="G105" s="126"/>
      <c r="H105" s="126"/>
      <c r="I105" s="126"/>
      <c r="J105" s="183"/>
    </row>
    <row r="106" spans="1:10" ht="13.5">
      <c r="A106" s="125" t="s">
        <v>77</v>
      </c>
      <c r="B106" s="126"/>
      <c r="C106" s="126"/>
      <c r="D106" s="126"/>
      <c r="E106" s="126"/>
      <c r="F106" s="126"/>
      <c r="G106" s="126"/>
      <c r="H106" s="126"/>
      <c r="I106" s="126"/>
      <c r="J106" s="183"/>
    </row>
    <row r="107" spans="1:10" s="75" customFormat="1" ht="13.5">
      <c r="A107" s="130"/>
      <c r="B107" s="131"/>
      <c r="C107" s="131"/>
      <c r="D107" s="131"/>
      <c r="E107" s="131"/>
      <c r="F107" s="131"/>
      <c r="G107" s="131"/>
      <c r="H107" s="131"/>
      <c r="I107" s="131"/>
      <c r="J107" s="132"/>
    </row>
    <row r="108" spans="1:10" ht="13.5">
      <c r="A108" s="280" t="s">
        <v>178</v>
      </c>
      <c r="B108" s="138"/>
      <c r="C108" s="138"/>
      <c r="D108" s="138"/>
      <c r="E108" s="138"/>
      <c r="F108" s="138"/>
      <c r="G108" s="138"/>
      <c r="H108" s="138"/>
      <c r="I108" s="138"/>
      <c r="J108" s="139"/>
    </row>
    <row r="109" spans="1:10" ht="13.5">
      <c r="A109" s="140"/>
      <c r="B109" s="138"/>
      <c r="C109" s="138"/>
      <c r="D109" s="138"/>
      <c r="E109" s="138"/>
      <c r="F109" s="138"/>
      <c r="G109" s="138"/>
      <c r="H109" s="138"/>
      <c r="I109" s="138"/>
      <c r="J109" s="139"/>
    </row>
    <row r="110" spans="1:10" s="75" customFormat="1" ht="13.5">
      <c r="A110" s="140"/>
      <c r="B110" s="138"/>
      <c r="C110" s="138"/>
      <c r="D110" s="138"/>
      <c r="E110" s="138"/>
      <c r="F110" s="138"/>
      <c r="G110" s="138"/>
      <c r="H110" s="138"/>
      <c r="I110" s="138"/>
      <c r="J110" s="139"/>
    </row>
    <row r="111" spans="1:10" ht="13.5">
      <c r="A111" s="125" t="s">
        <v>176</v>
      </c>
      <c r="B111" s="126"/>
      <c r="C111" s="126"/>
      <c r="D111" s="126"/>
      <c r="E111" s="126"/>
      <c r="F111" s="126"/>
      <c r="G111" s="126"/>
      <c r="H111" s="126"/>
      <c r="I111" s="126"/>
      <c r="J111" s="183"/>
    </row>
    <row r="112" spans="1:10" ht="13.5">
      <c r="A112" s="137" t="s">
        <v>179</v>
      </c>
      <c r="B112" s="138"/>
      <c r="C112" s="138"/>
      <c r="D112" s="138"/>
      <c r="E112" s="138"/>
      <c r="F112" s="138"/>
      <c r="G112" s="138"/>
      <c r="H112" s="138"/>
      <c r="I112" s="138"/>
      <c r="J112" s="139"/>
    </row>
    <row r="113" spans="1:10" ht="13.5">
      <c r="A113" s="140"/>
      <c r="B113" s="138"/>
      <c r="C113" s="138"/>
      <c r="D113" s="138"/>
      <c r="E113" s="138"/>
      <c r="F113" s="138"/>
      <c r="G113" s="138"/>
      <c r="H113" s="138"/>
      <c r="I113" s="138"/>
      <c r="J113" s="139"/>
    </row>
    <row r="114" spans="1:10" s="75" customFormat="1" ht="13.5">
      <c r="A114" s="140"/>
      <c r="B114" s="138"/>
      <c r="C114" s="138"/>
      <c r="D114" s="138"/>
      <c r="E114" s="138"/>
      <c r="F114" s="138"/>
      <c r="G114" s="138"/>
      <c r="H114" s="138"/>
      <c r="I114" s="138"/>
      <c r="J114" s="139"/>
    </row>
    <row r="115" spans="1:10" s="75" customFormat="1" ht="13.5">
      <c r="A115" s="140"/>
      <c r="B115" s="138"/>
      <c r="C115" s="138"/>
      <c r="D115" s="138"/>
      <c r="E115" s="138"/>
      <c r="F115" s="138"/>
      <c r="G115" s="138"/>
      <c r="H115" s="138"/>
      <c r="I115" s="138"/>
      <c r="J115" s="139"/>
    </row>
    <row r="116" spans="1:10" s="75" customFormat="1" ht="13.5">
      <c r="A116" s="140"/>
      <c r="B116" s="138"/>
      <c r="C116" s="138"/>
      <c r="D116" s="138"/>
      <c r="E116" s="138"/>
      <c r="F116" s="138"/>
      <c r="G116" s="138"/>
      <c r="H116" s="138"/>
      <c r="I116" s="138"/>
      <c r="J116" s="139"/>
    </row>
    <row r="117" spans="1:10" s="75" customFormat="1" ht="13.5">
      <c r="A117" s="140"/>
      <c r="B117" s="138"/>
      <c r="C117" s="138"/>
      <c r="D117" s="138"/>
      <c r="E117" s="138"/>
      <c r="F117" s="138"/>
      <c r="G117" s="138"/>
      <c r="H117" s="138"/>
      <c r="I117" s="138"/>
      <c r="J117" s="139"/>
    </row>
    <row r="118" spans="1:10" s="75" customFormat="1" ht="13.5">
      <c r="A118" s="140"/>
      <c r="B118" s="138"/>
      <c r="C118" s="138"/>
      <c r="D118" s="138"/>
      <c r="E118" s="138"/>
      <c r="F118" s="138"/>
      <c r="G118" s="138"/>
      <c r="H118" s="138"/>
      <c r="I118" s="138"/>
      <c r="J118" s="139"/>
    </row>
    <row r="119" spans="1:10" s="75" customFormat="1" ht="13.5">
      <c r="A119" s="140"/>
      <c r="B119" s="138"/>
      <c r="C119" s="138"/>
      <c r="D119" s="138"/>
      <c r="E119" s="138"/>
      <c r="F119" s="138"/>
      <c r="G119" s="138"/>
      <c r="H119" s="138"/>
      <c r="I119" s="138"/>
      <c r="J119" s="139"/>
    </row>
    <row r="120" spans="1:10" s="75" customFormat="1" ht="13.5">
      <c r="A120" s="140"/>
      <c r="B120" s="138"/>
      <c r="C120" s="138"/>
      <c r="D120" s="138"/>
      <c r="E120" s="138"/>
      <c r="F120" s="138"/>
      <c r="G120" s="138"/>
      <c r="H120" s="138"/>
      <c r="I120" s="138"/>
      <c r="J120" s="139"/>
    </row>
    <row r="121" spans="1:10" s="103" customFormat="1" ht="13.5">
      <c r="A121" s="140"/>
      <c r="B121" s="138"/>
      <c r="C121" s="138"/>
      <c r="D121" s="138"/>
      <c r="E121" s="138"/>
      <c r="F121" s="138"/>
      <c r="G121" s="138"/>
      <c r="H121" s="138"/>
      <c r="I121" s="138"/>
      <c r="J121" s="139"/>
    </row>
    <row r="122" spans="1:11" ht="13.5">
      <c r="A122" s="279"/>
      <c r="B122" s="131"/>
      <c r="C122" s="131"/>
      <c r="D122" s="131"/>
      <c r="E122" s="131"/>
      <c r="F122" s="131"/>
      <c r="G122" s="131"/>
      <c r="H122" s="131"/>
      <c r="I122" s="131"/>
      <c r="J122" s="132"/>
      <c r="K122" s="62"/>
    </row>
    <row r="123" spans="1:11" ht="13.5">
      <c r="A123" s="193" t="s">
        <v>69</v>
      </c>
      <c r="B123" s="194"/>
      <c r="C123" s="194"/>
      <c r="D123" s="194"/>
      <c r="E123" s="194"/>
      <c r="F123" s="194"/>
      <c r="G123" s="194"/>
      <c r="H123" s="194"/>
      <c r="I123" s="194"/>
      <c r="J123" s="195"/>
      <c r="K123" s="62"/>
    </row>
    <row r="124" spans="1:15" ht="13.5">
      <c r="A124" s="204" t="s">
        <v>37</v>
      </c>
      <c r="B124" s="112"/>
      <c r="C124" s="113"/>
      <c r="D124" s="111" t="s">
        <v>38</v>
      </c>
      <c r="E124" s="112"/>
      <c r="F124" s="113"/>
      <c r="G124" s="111" t="s">
        <v>39</v>
      </c>
      <c r="H124" s="113"/>
      <c r="I124" s="111" t="s">
        <v>66</v>
      </c>
      <c r="J124" s="114"/>
      <c r="K124" s="62"/>
      <c r="O124" s="18"/>
    </row>
    <row r="125" spans="1:11" ht="13.5">
      <c r="A125" s="202"/>
      <c r="B125" s="203"/>
      <c r="C125" s="203"/>
      <c r="D125" s="28"/>
      <c r="E125" s="6" t="s">
        <v>137</v>
      </c>
      <c r="F125" s="18"/>
      <c r="G125" s="7"/>
      <c r="H125" s="9" t="s">
        <v>34</v>
      </c>
      <c r="I125" s="118"/>
      <c r="J125" s="119"/>
      <c r="K125" s="63">
        <f>D125*G125</f>
        <v>0</v>
      </c>
    </row>
    <row r="126" spans="1:11" ht="13.5">
      <c r="A126" s="120"/>
      <c r="B126" s="121"/>
      <c r="C126" s="121"/>
      <c r="D126" s="29"/>
      <c r="E126" s="20" t="s">
        <v>137</v>
      </c>
      <c r="F126" s="21"/>
      <c r="G126" s="16"/>
      <c r="H126" s="17" t="s">
        <v>34</v>
      </c>
      <c r="I126" s="179"/>
      <c r="J126" s="180"/>
      <c r="K126" s="63">
        <f>D126*G126</f>
        <v>0</v>
      </c>
    </row>
    <row r="127" spans="1:11" ht="13.5">
      <c r="A127" s="120"/>
      <c r="B127" s="121"/>
      <c r="C127" s="121"/>
      <c r="D127" s="29"/>
      <c r="E127" s="20" t="s">
        <v>137</v>
      </c>
      <c r="F127" s="21"/>
      <c r="G127" s="16"/>
      <c r="H127" s="17" t="s">
        <v>34</v>
      </c>
      <c r="I127" s="179"/>
      <c r="J127" s="180"/>
      <c r="K127" s="63">
        <f>D127*G127</f>
        <v>0</v>
      </c>
    </row>
    <row r="128" spans="1:11" ht="13.5">
      <c r="A128" s="120"/>
      <c r="B128" s="121"/>
      <c r="C128" s="121"/>
      <c r="D128" s="29"/>
      <c r="E128" s="20" t="s">
        <v>137</v>
      </c>
      <c r="F128" s="21"/>
      <c r="G128" s="16"/>
      <c r="H128" s="17" t="s">
        <v>34</v>
      </c>
      <c r="I128" s="179"/>
      <c r="J128" s="180"/>
      <c r="K128" s="63">
        <f>D128*G128</f>
        <v>0</v>
      </c>
    </row>
    <row r="129" spans="1:11" ht="13.5">
      <c r="A129" s="123"/>
      <c r="B129" s="124"/>
      <c r="C129" s="124"/>
      <c r="D129" s="30"/>
      <c r="E129" s="10" t="s">
        <v>137</v>
      </c>
      <c r="F129" s="19"/>
      <c r="G129" s="8"/>
      <c r="H129" s="11" t="s">
        <v>34</v>
      </c>
      <c r="I129" s="181"/>
      <c r="J129" s="182"/>
      <c r="K129" s="63">
        <f>D129*G129</f>
        <v>0</v>
      </c>
    </row>
    <row r="130" spans="1:11" ht="13.5">
      <c r="A130" s="115" t="s">
        <v>49</v>
      </c>
      <c r="B130" s="116"/>
      <c r="C130" s="117"/>
      <c r="D130" s="23">
        <f>SUM(D125:D129)</f>
        <v>0</v>
      </c>
      <c r="E130" s="4" t="s">
        <v>137</v>
      </c>
      <c r="F130" s="15"/>
      <c r="G130" s="4"/>
      <c r="H130" s="5"/>
      <c r="I130" s="43"/>
      <c r="J130" s="12"/>
      <c r="K130" s="63">
        <f>SUM(K125:K129)</f>
        <v>0</v>
      </c>
    </row>
    <row r="131" spans="1:11" ht="13.5">
      <c r="A131" s="155"/>
      <c r="B131" s="156"/>
      <c r="C131" s="156"/>
      <c r="D131" s="156"/>
      <c r="E131" s="156"/>
      <c r="F131" s="156"/>
      <c r="G131" s="156"/>
      <c r="H131" s="156"/>
      <c r="I131" s="156"/>
      <c r="J131" s="157"/>
      <c r="K131" s="62"/>
    </row>
    <row r="132" spans="1:11" ht="13.5">
      <c r="A132" s="125" t="s">
        <v>78</v>
      </c>
      <c r="B132" s="126"/>
      <c r="C132" s="126"/>
      <c r="D132" s="126"/>
      <c r="E132" s="126"/>
      <c r="F132" s="122">
        <f>IF(ISERROR('様式３'!AA11)=TRUE,"",'様式３'!AA11)</f>
        <v>0</v>
      </c>
      <c r="G132" s="122"/>
      <c r="H132" s="6" t="s">
        <v>33</v>
      </c>
      <c r="I132" s="6"/>
      <c r="J132" s="14"/>
      <c r="K132" s="62"/>
    </row>
    <row r="133" spans="1:11" ht="13.5">
      <c r="A133" s="125" t="s">
        <v>79</v>
      </c>
      <c r="B133" s="126"/>
      <c r="C133" s="126"/>
      <c r="D133" s="126"/>
      <c r="E133" s="126"/>
      <c r="F133" s="133">
        <f>K130</f>
        <v>0</v>
      </c>
      <c r="G133" s="133"/>
      <c r="H133" s="6" t="s">
        <v>136</v>
      </c>
      <c r="I133" s="6"/>
      <c r="J133" s="14"/>
      <c r="K133" s="62"/>
    </row>
    <row r="134" spans="1:11" ht="13.5">
      <c r="A134" s="125" t="s">
        <v>80</v>
      </c>
      <c r="B134" s="126"/>
      <c r="C134" s="126"/>
      <c r="D134" s="126"/>
      <c r="E134" s="126"/>
      <c r="F134" s="133">
        <f>IF(ISERROR(F132/F133)=TRUE,"",F132/F133)</f>
      </c>
      <c r="G134" s="133"/>
      <c r="H134" s="6" t="s">
        <v>41</v>
      </c>
      <c r="I134" s="6"/>
      <c r="J134" s="14"/>
      <c r="K134" s="62"/>
    </row>
    <row r="135" spans="1:11" s="94" customFormat="1" ht="14.25" thickBot="1">
      <c r="A135" s="91"/>
      <c r="B135" s="92"/>
      <c r="C135" s="92"/>
      <c r="D135" s="92"/>
      <c r="E135" s="92"/>
      <c r="F135" s="96"/>
      <c r="G135" s="96"/>
      <c r="H135" s="92"/>
      <c r="I135" s="92"/>
      <c r="J135" s="93"/>
      <c r="K135" s="62"/>
    </row>
    <row r="136" spans="1:11" s="94" customFormat="1" ht="13.5" hidden="1">
      <c r="A136" s="130" t="s">
        <v>130</v>
      </c>
      <c r="B136" s="131"/>
      <c r="C136" s="131"/>
      <c r="D136" s="131"/>
      <c r="E136" s="131"/>
      <c r="F136" s="131"/>
      <c r="G136" s="131"/>
      <c r="H136" s="131"/>
      <c r="I136" s="131"/>
      <c r="J136" s="132"/>
      <c r="K136" s="62"/>
    </row>
    <row r="137" spans="1:11" s="94" customFormat="1" ht="13.5" customHeight="1" hidden="1">
      <c r="A137" s="137" t="s">
        <v>135</v>
      </c>
      <c r="B137" s="138"/>
      <c r="C137" s="138"/>
      <c r="D137" s="138"/>
      <c r="E137" s="138"/>
      <c r="F137" s="138"/>
      <c r="G137" s="138"/>
      <c r="H137" s="138"/>
      <c r="I137" s="138"/>
      <c r="J137" s="139"/>
      <c r="K137" s="62"/>
    </row>
    <row r="138" spans="1:11" s="94" customFormat="1" ht="13.5" hidden="1">
      <c r="A138" s="140"/>
      <c r="B138" s="138"/>
      <c r="C138" s="138"/>
      <c r="D138" s="138"/>
      <c r="E138" s="138"/>
      <c r="F138" s="138"/>
      <c r="G138" s="138"/>
      <c r="H138" s="138"/>
      <c r="I138" s="138"/>
      <c r="J138" s="139"/>
      <c r="K138" s="62"/>
    </row>
    <row r="139" spans="1:11" ht="45" customHeight="1" hidden="1" thickBot="1">
      <c r="A139" s="186"/>
      <c r="B139" s="187"/>
      <c r="C139" s="187"/>
      <c r="D139" s="187"/>
      <c r="E139" s="187"/>
      <c r="F139" s="187"/>
      <c r="G139" s="187"/>
      <c r="H139" s="187"/>
      <c r="I139" s="187"/>
      <c r="J139" s="188"/>
      <c r="K139" s="62"/>
    </row>
    <row r="140" spans="1:10" ht="13.5">
      <c r="A140" s="141" t="s">
        <v>42</v>
      </c>
      <c r="B140" s="142"/>
      <c r="C140" s="142"/>
      <c r="D140" s="142"/>
      <c r="E140" s="142"/>
      <c r="F140" s="142"/>
      <c r="G140" s="142"/>
      <c r="H140" s="142"/>
      <c r="I140" s="142"/>
      <c r="J140" s="143"/>
    </row>
    <row r="141" spans="1:10" ht="13.5">
      <c r="A141" s="155" t="s">
        <v>64</v>
      </c>
      <c r="B141" s="156"/>
      <c r="C141" s="156"/>
      <c r="D141" s="156"/>
      <c r="E141" s="156"/>
      <c r="F141" s="156"/>
      <c r="G141" s="156"/>
      <c r="H141" s="156"/>
      <c r="I141" s="156"/>
      <c r="J141" s="157"/>
    </row>
    <row r="142" spans="1:10" ht="13.5">
      <c r="A142" s="137" t="s">
        <v>161</v>
      </c>
      <c r="B142" s="153"/>
      <c r="C142" s="153"/>
      <c r="D142" s="153"/>
      <c r="E142" s="153"/>
      <c r="F142" s="153"/>
      <c r="G142" s="153"/>
      <c r="H142" s="153"/>
      <c r="I142" s="153"/>
      <c r="J142" s="154"/>
    </row>
    <row r="143" spans="1:10" s="100" customFormat="1" ht="13.5" hidden="1">
      <c r="A143" s="140"/>
      <c r="B143" s="138"/>
      <c r="C143" s="138"/>
      <c r="D143" s="138"/>
      <c r="E143" s="138"/>
      <c r="F143" s="138"/>
      <c r="G143" s="138"/>
      <c r="H143" s="138"/>
      <c r="I143" s="138"/>
      <c r="J143" s="139"/>
    </row>
    <row r="144" spans="1:10" ht="45" customHeight="1" thickBot="1">
      <c r="A144" s="196"/>
      <c r="B144" s="197"/>
      <c r="C144" s="197"/>
      <c r="D144" s="197"/>
      <c r="E144" s="197"/>
      <c r="F144" s="197"/>
      <c r="G144" s="197"/>
      <c r="H144" s="197"/>
      <c r="I144" s="197"/>
      <c r="J144" s="198"/>
    </row>
    <row r="145" spans="1:10" ht="13.5" hidden="1">
      <c r="A145" s="134" t="s">
        <v>65</v>
      </c>
      <c r="B145" s="135"/>
      <c r="C145" s="135"/>
      <c r="D145" s="135"/>
      <c r="E145" s="135"/>
      <c r="F145" s="135"/>
      <c r="G145" s="135"/>
      <c r="H145" s="135"/>
      <c r="I145" s="135"/>
      <c r="J145" s="136"/>
    </row>
    <row r="146" spans="1:10" s="67" customFormat="1" ht="13.5" hidden="1">
      <c r="A146" s="137" t="s">
        <v>138</v>
      </c>
      <c r="B146" s="138"/>
      <c r="C146" s="138"/>
      <c r="D146" s="138"/>
      <c r="E146" s="138"/>
      <c r="F146" s="138"/>
      <c r="G146" s="138"/>
      <c r="H146" s="138"/>
      <c r="I146" s="138"/>
      <c r="J146" s="139"/>
    </row>
    <row r="147" spans="1:10" s="75" customFormat="1" ht="13.5" hidden="1">
      <c r="A147" s="140"/>
      <c r="B147" s="138"/>
      <c r="C147" s="138"/>
      <c r="D147" s="138"/>
      <c r="E147" s="138"/>
      <c r="F147" s="138"/>
      <c r="G147" s="138"/>
      <c r="H147" s="138"/>
      <c r="I147" s="138"/>
      <c r="J147" s="139"/>
    </row>
    <row r="148" spans="1:10" ht="45" customHeight="1" hidden="1" thickBot="1">
      <c r="A148" s="189"/>
      <c r="B148" s="190"/>
      <c r="C148" s="190"/>
      <c r="D148" s="190"/>
      <c r="E148" s="190"/>
      <c r="F148" s="190"/>
      <c r="G148" s="190"/>
      <c r="H148" s="190"/>
      <c r="I148" s="190"/>
      <c r="J148" s="191"/>
    </row>
    <row r="149" spans="1:10" ht="13.5">
      <c r="A149" s="149" t="s">
        <v>43</v>
      </c>
      <c r="B149" s="150"/>
      <c r="C149" s="150"/>
      <c r="D149" s="150"/>
      <c r="E149" s="150"/>
      <c r="F149" s="150"/>
      <c r="G149" s="150"/>
      <c r="H149" s="150"/>
      <c r="I149" s="150"/>
      <c r="J149" s="151"/>
    </row>
    <row r="150" spans="1:10" ht="13.5">
      <c r="A150" s="164" t="s">
        <v>44</v>
      </c>
      <c r="B150" s="165"/>
      <c r="C150" s="165"/>
      <c r="D150" s="165"/>
      <c r="E150" s="165"/>
      <c r="F150" s="165"/>
      <c r="G150" s="165"/>
      <c r="H150" s="165"/>
      <c r="I150" s="165"/>
      <c r="J150" s="166"/>
    </row>
    <row r="151" spans="1:10" ht="45" customHeight="1" thickBot="1">
      <c r="A151" s="146"/>
      <c r="B151" s="147"/>
      <c r="C151" s="147"/>
      <c r="D151" s="147"/>
      <c r="E151" s="147"/>
      <c r="F151" s="147"/>
      <c r="G151" s="147"/>
      <c r="H151" s="147"/>
      <c r="I151" s="147"/>
      <c r="J151" s="148"/>
    </row>
    <row r="152" spans="1:10" ht="13.5">
      <c r="A152" s="127" t="s">
        <v>154</v>
      </c>
      <c r="B152" s="128"/>
      <c r="C152" s="128"/>
      <c r="D152" s="128"/>
      <c r="E152" s="128"/>
      <c r="F152" s="128"/>
      <c r="G152" s="128"/>
      <c r="H152" s="128"/>
      <c r="I152" s="128"/>
      <c r="J152" s="129"/>
    </row>
    <row r="153" spans="1:10" ht="13.5">
      <c r="A153" s="155" t="s">
        <v>157</v>
      </c>
      <c r="B153" s="156"/>
      <c r="C153" s="156"/>
      <c r="D153" s="156"/>
      <c r="E153" s="156" t="s">
        <v>129</v>
      </c>
      <c r="F153" s="156"/>
      <c r="G153" s="156"/>
      <c r="H153" s="156"/>
      <c r="I153" s="156"/>
      <c r="J153" s="157"/>
    </row>
    <row r="154" spans="1:10" ht="14.25" thickBot="1">
      <c r="A154" s="158" t="s">
        <v>45</v>
      </c>
      <c r="B154" s="159"/>
      <c r="C154" s="159"/>
      <c r="D154" s="159"/>
      <c r="E154" s="159"/>
      <c r="F154" s="159"/>
      <c r="G154" s="159"/>
      <c r="H154" s="159"/>
      <c r="I154" s="159"/>
      <c r="J154" s="160"/>
    </row>
    <row r="155" spans="1:10" ht="13.5">
      <c r="A155" s="141" t="s">
        <v>134</v>
      </c>
      <c r="B155" s="142"/>
      <c r="C155" s="142"/>
      <c r="D155" s="142"/>
      <c r="E155" s="142"/>
      <c r="F155" s="142"/>
      <c r="G155" s="142"/>
      <c r="H155" s="142"/>
      <c r="I155" s="142"/>
      <c r="J155" s="143"/>
    </row>
    <row r="156" spans="1:10" s="95" customFormat="1" ht="13.5">
      <c r="A156" s="161" t="s">
        <v>133</v>
      </c>
      <c r="B156" s="162"/>
      <c r="C156" s="162"/>
      <c r="D156" s="162"/>
      <c r="E156" s="162"/>
      <c r="F156" s="162"/>
      <c r="G156" s="162"/>
      <c r="H156" s="162"/>
      <c r="I156" s="162"/>
      <c r="J156" s="163"/>
    </row>
    <row r="157" spans="1:10" ht="13.5">
      <c r="A157" s="152" t="s">
        <v>46</v>
      </c>
      <c r="B157" s="153"/>
      <c r="C157" s="153"/>
      <c r="D157" s="153"/>
      <c r="E157" s="153"/>
      <c r="F157" s="153"/>
      <c r="G157" s="153"/>
      <c r="H157" s="153"/>
      <c r="I157" s="153"/>
      <c r="J157" s="154"/>
    </row>
    <row r="158" spans="1:10" s="95" customFormat="1" ht="45" customHeight="1">
      <c r="A158" s="206"/>
      <c r="B158" s="215"/>
      <c r="C158" s="215"/>
      <c r="D158" s="215"/>
      <c r="E158" s="215"/>
      <c r="F158" s="215"/>
      <c r="G158" s="215"/>
      <c r="H158" s="215"/>
      <c r="I158" s="215"/>
      <c r="J158" s="216"/>
    </row>
    <row r="159" spans="1:10" s="95" customFormat="1" ht="13.5">
      <c r="A159" s="134" t="s">
        <v>131</v>
      </c>
      <c r="B159" s="138"/>
      <c r="C159" s="138"/>
      <c r="D159" s="138"/>
      <c r="E159" s="138"/>
      <c r="F159" s="138"/>
      <c r="G159" s="138"/>
      <c r="H159" s="138"/>
      <c r="I159" s="138"/>
      <c r="J159" s="139"/>
    </row>
    <row r="160" spans="1:10" s="95" customFormat="1" ht="13.5">
      <c r="A160" s="144" t="s">
        <v>160</v>
      </c>
      <c r="B160" s="145"/>
      <c r="C160" s="145"/>
      <c r="D160" s="145"/>
      <c r="E160" s="145"/>
      <c r="F160" s="145"/>
      <c r="G160" s="145"/>
      <c r="H160" s="145"/>
      <c r="I160" s="145"/>
      <c r="J160" s="132"/>
    </row>
    <row r="161" spans="1:10" s="95" customFormat="1" ht="45" customHeight="1" thickBot="1">
      <c r="A161" s="146"/>
      <c r="B161" s="147"/>
      <c r="C161" s="147"/>
      <c r="D161" s="147"/>
      <c r="E161" s="147"/>
      <c r="F161" s="147"/>
      <c r="G161" s="147"/>
      <c r="H161" s="147"/>
      <c r="I161" s="147"/>
      <c r="J161" s="148"/>
    </row>
    <row r="162" spans="1:10" s="95" customFormat="1" ht="13.5">
      <c r="A162" s="199" t="s">
        <v>132</v>
      </c>
      <c r="B162" s="200"/>
      <c r="C162" s="200"/>
      <c r="D162" s="200"/>
      <c r="E162" s="200"/>
      <c r="F162" s="200"/>
      <c r="G162" s="200"/>
      <c r="H162" s="200"/>
      <c r="I162" s="200"/>
      <c r="J162" s="201"/>
    </row>
    <row r="163" spans="1:10" s="95" customFormat="1" ht="13.5">
      <c r="A163" s="152" t="s">
        <v>166</v>
      </c>
      <c r="B163" s="138"/>
      <c r="C163" s="138"/>
      <c r="D163" s="138"/>
      <c r="E163" s="138"/>
      <c r="F163" s="138"/>
      <c r="G163" s="138"/>
      <c r="H163" s="138"/>
      <c r="I163" s="138"/>
      <c r="J163" s="139"/>
    </row>
    <row r="164" spans="1:10" ht="45" customHeight="1" thickBot="1">
      <c r="A164" s="206"/>
      <c r="B164" s="215"/>
      <c r="C164" s="215"/>
      <c r="D164" s="215"/>
      <c r="E164" s="215"/>
      <c r="F164" s="215"/>
      <c r="G164" s="215"/>
      <c r="H164" s="215"/>
      <c r="I164" s="215"/>
      <c r="J164" s="216"/>
    </row>
    <row r="165" spans="1:10" ht="13.5">
      <c r="A165" s="149" t="s">
        <v>47</v>
      </c>
      <c r="B165" s="150"/>
      <c r="C165" s="150"/>
      <c r="D165" s="150"/>
      <c r="E165" s="150"/>
      <c r="F165" s="150"/>
      <c r="G165" s="150"/>
      <c r="H165" s="150"/>
      <c r="I165" s="150"/>
      <c r="J165" s="151"/>
    </row>
    <row r="166" spans="1:10" s="75" customFormat="1" ht="13.5">
      <c r="A166" s="205" t="s">
        <v>156</v>
      </c>
      <c r="B166" s="217"/>
      <c r="C166" s="217"/>
      <c r="D166" s="217"/>
      <c r="E166" s="217"/>
      <c r="F166" s="217"/>
      <c r="G166" s="217"/>
      <c r="H166" s="217"/>
      <c r="I166" s="217"/>
      <c r="J166" s="218"/>
    </row>
    <row r="167" spans="1:10" s="75" customFormat="1" ht="13.5">
      <c r="A167" s="219"/>
      <c r="B167" s="220"/>
      <c r="C167" s="220"/>
      <c r="D167" s="220"/>
      <c r="E167" s="220"/>
      <c r="F167" s="220"/>
      <c r="G167" s="220"/>
      <c r="H167" s="220"/>
      <c r="I167" s="220"/>
      <c r="J167" s="221"/>
    </row>
    <row r="168" spans="1:10" s="75" customFormat="1" ht="13.5">
      <c r="A168" s="219"/>
      <c r="B168" s="220"/>
      <c r="C168" s="220"/>
      <c r="D168" s="220"/>
      <c r="E168" s="220"/>
      <c r="F168" s="220"/>
      <c r="G168" s="220"/>
      <c r="H168" s="220"/>
      <c r="I168" s="220"/>
      <c r="J168" s="221"/>
    </row>
    <row r="169" spans="1:10" s="75" customFormat="1" ht="13.5">
      <c r="A169" s="219"/>
      <c r="B169" s="220"/>
      <c r="C169" s="220"/>
      <c r="D169" s="220"/>
      <c r="E169" s="220"/>
      <c r="F169" s="220"/>
      <c r="G169" s="220"/>
      <c r="H169" s="220"/>
      <c r="I169" s="220"/>
      <c r="J169" s="221"/>
    </row>
    <row r="170" spans="1:10" ht="45" customHeight="1" thickBot="1">
      <c r="A170" s="212"/>
      <c r="B170" s="213"/>
      <c r="C170" s="213"/>
      <c r="D170" s="213"/>
      <c r="E170" s="213"/>
      <c r="F170" s="213"/>
      <c r="G170" s="213"/>
      <c r="H170" s="213"/>
      <c r="I170" s="213"/>
      <c r="J170" s="214"/>
    </row>
    <row r="171" spans="1:10" ht="13.5">
      <c r="A171" s="192" t="s">
        <v>155</v>
      </c>
      <c r="B171" s="192"/>
      <c r="C171" s="192"/>
      <c r="D171" s="192"/>
      <c r="E171" s="192"/>
      <c r="F171" s="192"/>
      <c r="G171" s="192"/>
      <c r="H171" s="192"/>
      <c r="I171" s="192"/>
      <c r="J171" s="192"/>
    </row>
    <row r="172" ht="13.5">
      <c r="A172" s="3" t="s">
        <v>48</v>
      </c>
    </row>
  </sheetData>
  <sheetProtection/>
  <mergeCells count="161">
    <mergeCell ref="A112:J122"/>
    <mergeCell ref="A69:J77"/>
    <mergeCell ref="A102:J102"/>
    <mergeCell ref="A94:J94"/>
    <mergeCell ref="A95:J96"/>
    <mergeCell ref="A97:J97"/>
    <mergeCell ref="A100:J100"/>
    <mergeCell ref="A92:J92"/>
    <mergeCell ref="A110:J110"/>
    <mergeCell ref="A107:J107"/>
    <mergeCell ref="A86:J86"/>
    <mergeCell ref="A89:J89"/>
    <mergeCell ref="A90:J91"/>
    <mergeCell ref="A108:J109"/>
    <mergeCell ref="A106:J106"/>
    <mergeCell ref="A103:J104"/>
    <mergeCell ref="A101:B101"/>
    <mergeCell ref="A105:J105"/>
    <mergeCell ref="F20:G20"/>
    <mergeCell ref="C21:D22"/>
    <mergeCell ref="C19:D20"/>
    <mergeCell ref="F25:G26"/>
    <mergeCell ref="A81:E81"/>
    <mergeCell ref="A82:E82"/>
    <mergeCell ref="A98:J98"/>
    <mergeCell ref="A99:J99"/>
    <mergeCell ref="A87:J87"/>
    <mergeCell ref="C14:D14"/>
    <mergeCell ref="E14:F14"/>
    <mergeCell ref="G14:H14"/>
    <mergeCell ref="E21:E22"/>
    <mergeCell ref="E19:J19"/>
    <mergeCell ref="A79:J79"/>
    <mergeCell ref="A67:J67"/>
    <mergeCell ref="A63:J66"/>
    <mergeCell ref="C15:D15"/>
    <mergeCell ref="A28:J28"/>
    <mergeCell ref="A43:J43"/>
    <mergeCell ref="A54:C54"/>
    <mergeCell ref="A56:J56"/>
    <mergeCell ref="A44:J44"/>
    <mergeCell ref="A47:J47"/>
    <mergeCell ref="A50:J52"/>
    <mergeCell ref="C12:D12"/>
    <mergeCell ref="E12:H12"/>
    <mergeCell ref="C7:D7"/>
    <mergeCell ref="E7:H7"/>
    <mergeCell ref="I7:J7"/>
    <mergeCell ref="G9:H9"/>
    <mergeCell ref="C8:D8"/>
    <mergeCell ref="E8:H8"/>
    <mergeCell ref="I8:J10"/>
    <mergeCell ref="G10:H10"/>
    <mergeCell ref="A16:B18"/>
    <mergeCell ref="I21:J22"/>
    <mergeCell ref="A1:J1"/>
    <mergeCell ref="A2:J2"/>
    <mergeCell ref="A3:J3"/>
    <mergeCell ref="A4:B4"/>
    <mergeCell ref="A6:B15"/>
    <mergeCell ref="C9:D9"/>
    <mergeCell ref="E9:F9"/>
    <mergeCell ref="C11:J11"/>
    <mergeCell ref="I20:J20"/>
    <mergeCell ref="I25:J26"/>
    <mergeCell ref="F21:G22"/>
    <mergeCell ref="C16:J16"/>
    <mergeCell ref="C17:D17"/>
    <mergeCell ref="C18:D18"/>
    <mergeCell ref="E23:E24"/>
    <mergeCell ref="F23:G24"/>
    <mergeCell ref="I23:J24"/>
    <mergeCell ref="C23:D24"/>
    <mergeCell ref="I12:J12"/>
    <mergeCell ref="I13:J15"/>
    <mergeCell ref="E13:H13"/>
    <mergeCell ref="A60:B60"/>
    <mergeCell ref="C4:J4"/>
    <mergeCell ref="C6:J6"/>
    <mergeCell ref="E15:F15"/>
    <mergeCell ref="C13:D13"/>
    <mergeCell ref="G15:H15"/>
    <mergeCell ref="A5:B5"/>
    <mergeCell ref="C5:J5"/>
    <mergeCell ref="A170:J170"/>
    <mergeCell ref="A164:J164"/>
    <mergeCell ref="A158:J158"/>
    <mergeCell ref="A159:J159"/>
    <mergeCell ref="A166:J169"/>
    <mergeCell ref="C10:D10"/>
    <mergeCell ref="E10:F10"/>
    <mergeCell ref="E17:J17"/>
    <mergeCell ref="E18:J18"/>
    <mergeCell ref="A49:J49"/>
    <mergeCell ref="A45:J46"/>
    <mergeCell ref="A48:J48"/>
    <mergeCell ref="A27:J27"/>
    <mergeCell ref="A59:B59"/>
    <mergeCell ref="A62:J62"/>
    <mergeCell ref="A53:J53"/>
    <mergeCell ref="A31:J42"/>
    <mergeCell ref="A29:J29"/>
    <mergeCell ref="A171:J171"/>
    <mergeCell ref="A111:J111"/>
    <mergeCell ref="A123:J123"/>
    <mergeCell ref="A163:J163"/>
    <mergeCell ref="A151:J151"/>
    <mergeCell ref="A144:J144"/>
    <mergeCell ref="A162:J162"/>
    <mergeCell ref="A125:C125"/>
    <mergeCell ref="A124:C124"/>
    <mergeCell ref="A165:J165"/>
    <mergeCell ref="A85:J85"/>
    <mergeCell ref="A58:B58"/>
    <mergeCell ref="A83:E83"/>
    <mergeCell ref="A80:E80"/>
    <mergeCell ref="A139:J139"/>
    <mergeCell ref="A148:J148"/>
    <mergeCell ref="A141:J141"/>
    <mergeCell ref="A142:J143"/>
    <mergeCell ref="A84:E84"/>
    <mergeCell ref="A19:B26"/>
    <mergeCell ref="A55:C55"/>
    <mergeCell ref="A131:J131"/>
    <mergeCell ref="C25:D26"/>
    <mergeCell ref="E25:E26"/>
    <mergeCell ref="I126:J126"/>
    <mergeCell ref="I127:J127"/>
    <mergeCell ref="I128:J128"/>
    <mergeCell ref="I129:J129"/>
    <mergeCell ref="A160:J160"/>
    <mergeCell ref="A161:J161"/>
    <mergeCell ref="A149:J149"/>
    <mergeCell ref="A157:J157"/>
    <mergeCell ref="A153:D153"/>
    <mergeCell ref="E153:J153"/>
    <mergeCell ref="A154:J154"/>
    <mergeCell ref="A155:J155"/>
    <mergeCell ref="A156:J156"/>
    <mergeCell ref="A150:J150"/>
    <mergeCell ref="A152:J152"/>
    <mergeCell ref="A136:J136"/>
    <mergeCell ref="F134:G134"/>
    <mergeCell ref="F133:G133"/>
    <mergeCell ref="A133:E133"/>
    <mergeCell ref="A145:J145"/>
    <mergeCell ref="A146:J147"/>
    <mergeCell ref="A137:J138"/>
    <mergeCell ref="A140:J140"/>
    <mergeCell ref="F132:G132"/>
    <mergeCell ref="A127:C127"/>
    <mergeCell ref="A128:C128"/>
    <mergeCell ref="A129:C129"/>
    <mergeCell ref="A134:E134"/>
    <mergeCell ref="A132:E132"/>
    <mergeCell ref="D124:F124"/>
    <mergeCell ref="G124:H124"/>
    <mergeCell ref="I124:J124"/>
    <mergeCell ref="A130:C130"/>
    <mergeCell ref="I125:J125"/>
    <mergeCell ref="A126:C126"/>
  </mergeCells>
  <dataValidations count="1">
    <dataValidation type="list" allowBlank="1" showInputMessage="1" showErrorMessage="1" sqref="A58:B61">
      <formula1>エネルギー種類</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headerFooter>
    <oddFooter>&amp;C&amp;10&amp;P&amp;R&amp;10&amp;A</oddFooter>
  </headerFooter>
</worksheet>
</file>

<file path=xl/worksheets/sheet2.xml><?xml version="1.0" encoding="utf-8"?>
<worksheet xmlns="http://schemas.openxmlformats.org/spreadsheetml/2006/main" xmlns:r="http://schemas.openxmlformats.org/officeDocument/2006/relationships">
  <sheetPr>
    <tabColor rgb="FFFFFFCC"/>
  </sheetPr>
  <dimension ref="A2:AG51"/>
  <sheetViews>
    <sheetView view="pageBreakPreview" zoomScale="120" zoomScaleSheetLayoutView="120" zoomScalePageLayoutView="0" workbookViewId="0" topLeftCell="A2">
      <selection activeCell="A5" sqref="A5:J5"/>
    </sheetView>
  </sheetViews>
  <sheetFormatPr defaultColWidth="2.57421875" defaultRowHeight="15"/>
  <cols>
    <col min="1" max="16384" width="2.57421875" style="1" customWidth="1"/>
  </cols>
  <sheetData>
    <row r="2" ht="17.25">
      <c r="B2" s="98" t="s">
        <v>146</v>
      </c>
    </row>
    <row r="3" ht="17.25">
      <c r="B3" s="99" t="s">
        <v>72</v>
      </c>
    </row>
    <row r="5" spans="1:33" ht="13.5">
      <c r="A5" s="376" t="s">
        <v>141</v>
      </c>
      <c r="B5" s="131"/>
      <c r="C5" s="131"/>
      <c r="D5" s="131"/>
      <c r="E5" s="131"/>
      <c r="F5" s="131"/>
      <c r="G5" s="131"/>
      <c r="H5" s="131"/>
      <c r="I5" s="131"/>
      <c r="J5" s="131"/>
      <c r="K5" s="97"/>
      <c r="L5" s="97"/>
      <c r="M5" s="97"/>
      <c r="N5" s="97"/>
      <c r="O5" s="97"/>
      <c r="P5" s="97"/>
      <c r="Q5" s="97"/>
      <c r="R5" s="97"/>
      <c r="S5" s="97"/>
      <c r="T5" s="97"/>
      <c r="U5" s="97"/>
      <c r="V5" s="97"/>
      <c r="W5" s="97"/>
      <c r="X5" s="97"/>
      <c r="Y5" s="377" t="s">
        <v>143</v>
      </c>
      <c r="Z5" s="378"/>
      <c r="AA5" s="378"/>
      <c r="AB5" s="378"/>
      <c r="AC5" s="378"/>
      <c r="AD5" s="378"/>
      <c r="AE5" s="378"/>
      <c r="AF5" s="378"/>
      <c r="AG5" s="378"/>
    </row>
    <row r="6" spans="1:33" ht="13.5">
      <c r="A6" s="327" t="s">
        <v>145</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row>
    <row r="7" spans="1:33" ht="13.5">
      <c r="A7" s="327"/>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row>
    <row r="8" spans="2:33" ht="16.5" customHeight="1">
      <c r="B8" s="328" t="s">
        <v>1</v>
      </c>
      <c r="C8" s="329"/>
      <c r="D8" s="329"/>
      <c r="E8" s="330"/>
      <c r="F8" s="336" t="s">
        <v>0</v>
      </c>
      <c r="G8" s="337"/>
      <c r="H8" s="337"/>
      <c r="I8" s="337"/>
      <c r="J8" s="337"/>
      <c r="K8" s="337"/>
      <c r="L8" s="338"/>
      <c r="M8" s="345" t="s">
        <v>81</v>
      </c>
      <c r="N8" s="346"/>
      <c r="O8" s="346"/>
      <c r="P8" s="346"/>
      <c r="Q8" s="346"/>
      <c r="R8" s="346"/>
      <c r="S8" s="347"/>
      <c r="T8" s="354" t="s">
        <v>82</v>
      </c>
      <c r="U8" s="355"/>
      <c r="V8" s="355"/>
      <c r="W8" s="355"/>
      <c r="X8" s="355"/>
      <c r="Y8" s="355"/>
      <c r="Z8" s="356"/>
      <c r="AA8" s="354" t="s">
        <v>83</v>
      </c>
      <c r="AB8" s="355"/>
      <c r="AC8" s="355"/>
      <c r="AD8" s="355"/>
      <c r="AE8" s="355"/>
      <c r="AF8" s="355"/>
      <c r="AG8" s="356"/>
    </row>
    <row r="9" spans="2:33" ht="16.5" customHeight="1">
      <c r="B9" s="331"/>
      <c r="C9" s="268"/>
      <c r="D9" s="268"/>
      <c r="E9" s="332"/>
      <c r="F9" s="339"/>
      <c r="G9" s="340"/>
      <c r="H9" s="340"/>
      <c r="I9" s="340"/>
      <c r="J9" s="340"/>
      <c r="K9" s="340"/>
      <c r="L9" s="341"/>
      <c r="M9" s="348"/>
      <c r="N9" s="349"/>
      <c r="O9" s="349"/>
      <c r="P9" s="349"/>
      <c r="Q9" s="349"/>
      <c r="R9" s="349"/>
      <c r="S9" s="350"/>
      <c r="T9" s="357"/>
      <c r="U9" s="358"/>
      <c r="V9" s="358"/>
      <c r="W9" s="358"/>
      <c r="X9" s="358"/>
      <c r="Y9" s="358"/>
      <c r="Z9" s="359"/>
      <c r="AA9" s="357"/>
      <c r="AB9" s="358"/>
      <c r="AC9" s="358"/>
      <c r="AD9" s="358"/>
      <c r="AE9" s="358"/>
      <c r="AF9" s="358"/>
      <c r="AG9" s="359"/>
    </row>
    <row r="10" spans="2:33" ht="16.5" customHeight="1">
      <c r="B10" s="331"/>
      <c r="C10" s="268"/>
      <c r="D10" s="268"/>
      <c r="E10" s="332"/>
      <c r="F10" s="342"/>
      <c r="G10" s="343"/>
      <c r="H10" s="343"/>
      <c r="I10" s="343"/>
      <c r="J10" s="343"/>
      <c r="K10" s="343"/>
      <c r="L10" s="344"/>
      <c r="M10" s="351"/>
      <c r="N10" s="352"/>
      <c r="O10" s="352"/>
      <c r="P10" s="352"/>
      <c r="Q10" s="352"/>
      <c r="R10" s="352"/>
      <c r="S10" s="353"/>
      <c r="T10" s="360"/>
      <c r="U10" s="361"/>
      <c r="V10" s="361"/>
      <c r="W10" s="361"/>
      <c r="X10" s="361"/>
      <c r="Y10" s="361"/>
      <c r="Z10" s="362"/>
      <c r="AA10" s="360"/>
      <c r="AB10" s="361"/>
      <c r="AC10" s="361"/>
      <c r="AD10" s="361"/>
      <c r="AE10" s="361"/>
      <c r="AF10" s="361"/>
      <c r="AG10" s="362"/>
    </row>
    <row r="11" spans="2:33" ht="16.5" customHeight="1">
      <c r="B11" s="331"/>
      <c r="C11" s="268"/>
      <c r="D11" s="268"/>
      <c r="E11" s="332"/>
      <c r="F11" s="379"/>
      <c r="G11" s="379"/>
      <c r="H11" s="379"/>
      <c r="I11" s="379"/>
      <c r="J11" s="379"/>
      <c r="K11" s="379"/>
      <c r="L11" s="380"/>
      <c r="M11" s="381"/>
      <c r="N11" s="381"/>
      <c r="O11" s="381"/>
      <c r="P11" s="381"/>
      <c r="Q11" s="381"/>
      <c r="R11" s="381"/>
      <c r="S11" s="381"/>
      <c r="T11" s="372">
        <f>F11-M11</f>
        <v>0</v>
      </c>
      <c r="U11" s="372"/>
      <c r="V11" s="372"/>
      <c r="W11" s="372"/>
      <c r="X11" s="372"/>
      <c r="Y11" s="372"/>
      <c r="Z11" s="372"/>
      <c r="AA11" s="372">
        <f>L39</f>
        <v>0</v>
      </c>
      <c r="AB11" s="372"/>
      <c r="AC11" s="372"/>
      <c r="AD11" s="372"/>
      <c r="AE11" s="372"/>
      <c r="AF11" s="372"/>
      <c r="AG11" s="372"/>
    </row>
    <row r="12" spans="2:33" ht="16.5" customHeight="1">
      <c r="B12" s="331"/>
      <c r="C12" s="268"/>
      <c r="D12" s="268"/>
      <c r="E12" s="332"/>
      <c r="F12" s="363" t="s">
        <v>2</v>
      </c>
      <c r="G12" s="364"/>
      <c r="H12" s="364"/>
      <c r="I12" s="364"/>
      <c r="J12" s="364"/>
      <c r="K12" s="364"/>
      <c r="L12" s="365"/>
      <c r="M12" s="354" t="s">
        <v>84</v>
      </c>
      <c r="N12" s="355"/>
      <c r="O12" s="355"/>
      <c r="P12" s="355"/>
      <c r="Q12" s="355"/>
      <c r="R12" s="355"/>
      <c r="S12" s="356"/>
      <c r="T12" s="354" t="s">
        <v>85</v>
      </c>
      <c r="U12" s="355"/>
      <c r="V12" s="355"/>
      <c r="W12" s="355"/>
      <c r="X12" s="355"/>
      <c r="Y12" s="355"/>
      <c r="Z12" s="356"/>
      <c r="AA12" s="354" t="s">
        <v>163</v>
      </c>
      <c r="AB12" s="355"/>
      <c r="AC12" s="355"/>
      <c r="AD12" s="355"/>
      <c r="AE12" s="355"/>
      <c r="AF12" s="355"/>
      <c r="AG12" s="356"/>
    </row>
    <row r="13" spans="2:33" ht="16.5" customHeight="1">
      <c r="B13" s="331"/>
      <c r="C13" s="268"/>
      <c r="D13" s="268"/>
      <c r="E13" s="332"/>
      <c r="F13" s="366"/>
      <c r="G13" s="367"/>
      <c r="H13" s="367"/>
      <c r="I13" s="367"/>
      <c r="J13" s="367"/>
      <c r="K13" s="367"/>
      <c r="L13" s="368"/>
      <c r="M13" s="357"/>
      <c r="N13" s="358"/>
      <c r="O13" s="358"/>
      <c r="P13" s="358"/>
      <c r="Q13" s="358"/>
      <c r="R13" s="358"/>
      <c r="S13" s="359"/>
      <c r="T13" s="357"/>
      <c r="U13" s="358"/>
      <c r="V13" s="358"/>
      <c r="W13" s="358"/>
      <c r="X13" s="358"/>
      <c r="Y13" s="358"/>
      <c r="Z13" s="359"/>
      <c r="AA13" s="357"/>
      <c r="AB13" s="358"/>
      <c r="AC13" s="358"/>
      <c r="AD13" s="358"/>
      <c r="AE13" s="358"/>
      <c r="AF13" s="358"/>
      <c r="AG13" s="359"/>
    </row>
    <row r="14" spans="2:33" ht="16.5" customHeight="1">
      <c r="B14" s="331"/>
      <c r="C14" s="268"/>
      <c r="D14" s="268"/>
      <c r="E14" s="332"/>
      <c r="F14" s="369"/>
      <c r="G14" s="370"/>
      <c r="H14" s="370"/>
      <c r="I14" s="370"/>
      <c r="J14" s="370"/>
      <c r="K14" s="370"/>
      <c r="L14" s="371"/>
      <c r="M14" s="360"/>
      <c r="N14" s="361"/>
      <c r="O14" s="361"/>
      <c r="P14" s="361"/>
      <c r="Q14" s="361"/>
      <c r="R14" s="361"/>
      <c r="S14" s="362"/>
      <c r="T14" s="360"/>
      <c r="U14" s="361"/>
      <c r="V14" s="361"/>
      <c r="W14" s="361"/>
      <c r="X14" s="361"/>
      <c r="Y14" s="361"/>
      <c r="Z14" s="362"/>
      <c r="AA14" s="360"/>
      <c r="AB14" s="361"/>
      <c r="AC14" s="361"/>
      <c r="AD14" s="361"/>
      <c r="AE14" s="361"/>
      <c r="AF14" s="361"/>
      <c r="AG14" s="362"/>
    </row>
    <row r="15" spans="2:33" ht="16.5" customHeight="1">
      <c r="B15" s="333"/>
      <c r="C15" s="334"/>
      <c r="D15" s="334"/>
      <c r="E15" s="335"/>
      <c r="F15" s="373" t="s">
        <v>75</v>
      </c>
      <c r="G15" s="374"/>
      <c r="H15" s="374"/>
      <c r="I15" s="374"/>
      <c r="J15" s="374"/>
      <c r="K15" s="374"/>
      <c r="L15" s="375"/>
      <c r="M15" s="372">
        <f>AA11</f>
        <v>0</v>
      </c>
      <c r="N15" s="372"/>
      <c r="O15" s="372"/>
      <c r="P15" s="372"/>
      <c r="Q15" s="372"/>
      <c r="R15" s="372"/>
      <c r="S15" s="372"/>
      <c r="T15" s="372">
        <f>IF(T11&gt;M15,M15,T11)</f>
        <v>0</v>
      </c>
      <c r="U15" s="372"/>
      <c r="V15" s="372"/>
      <c r="W15" s="372"/>
      <c r="X15" s="372"/>
      <c r="Y15" s="372"/>
      <c r="Z15" s="372"/>
      <c r="AA15" s="372">
        <f>ROUNDDOWN(T15*2/3,-3)</f>
        <v>0</v>
      </c>
      <c r="AB15" s="372"/>
      <c r="AC15" s="372"/>
      <c r="AD15" s="372"/>
      <c r="AE15" s="372"/>
      <c r="AF15" s="372"/>
      <c r="AG15" s="372"/>
    </row>
    <row r="16" spans="2:33" ht="16.5" customHeight="1">
      <c r="B16" s="321" t="s">
        <v>3</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3"/>
    </row>
    <row r="17" spans="2:33" ht="16.5" customHeight="1">
      <c r="B17" s="382" t="s">
        <v>4</v>
      </c>
      <c r="C17" s="383"/>
      <c r="D17" s="383"/>
      <c r="E17" s="383"/>
      <c r="F17" s="383"/>
      <c r="G17" s="383"/>
      <c r="H17" s="383"/>
      <c r="I17" s="383"/>
      <c r="J17" s="383"/>
      <c r="K17" s="384"/>
      <c r="L17" s="309" t="s">
        <v>5</v>
      </c>
      <c r="M17" s="310"/>
      <c r="N17" s="310"/>
      <c r="O17" s="310"/>
      <c r="P17" s="310"/>
      <c r="Q17" s="310"/>
      <c r="R17" s="311"/>
      <c r="S17" s="309" t="s">
        <v>6</v>
      </c>
      <c r="T17" s="310"/>
      <c r="U17" s="310"/>
      <c r="V17" s="310"/>
      <c r="W17" s="310"/>
      <c r="X17" s="310"/>
      <c r="Y17" s="310"/>
      <c r="Z17" s="310"/>
      <c r="AA17" s="310"/>
      <c r="AB17" s="310"/>
      <c r="AC17" s="310"/>
      <c r="AD17" s="310"/>
      <c r="AE17" s="310"/>
      <c r="AF17" s="310"/>
      <c r="AG17" s="311"/>
    </row>
    <row r="18" spans="2:33" ht="16.5" customHeight="1">
      <c r="B18" s="48"/>
      <c r="C18" s="49"/>
      <c r="D18" s="49"/>
      <c r="E18" s="49"/>
      <c r="F18" s="49"/>
      <c r="G18" s="49"/>
      <c r="H18" s="49"/>
      <c r="I18" s="49"/>
      <c r="J18" s="49"/>
      <c r="K18" s="49"/>
      <c r="L18" s="388"/>
      <c r="M18" s="389"/>
      <c r="N18" s="389"/>
      <c r="O18" s="389"/>
      <c r="P18" s="389"/>
      <c r="Q18" s="389"/>
      <c r="R18" s="390"/>
      <c r="S18" s="385"/>
      <c r="T18" s="386"/>
      <c r="U18" s="386"/>
      <c r="V18" s="386"/>
      <c r="W18" s="386"/>
      <c r="X18" s="386"/>
      <c r="Y18" s="386"/>
      <c r="Z18" s="386"/>
      <c r="AA18" s="386"/>
      <c r="AB18" s="386"/>
      <c r="AC18" s="386"/>
      <c r="AD18" s="386"/>
      <c r="AE18" s="386"/>
      <c r="AF18" s="386"/>
      <c r="AG18" s="387"/>
    </row>
    <row r="19" spans="2:33" ht="16.5" customHeight="1">
      <c r="B19" s="50"/>
      <c r="C19" s="51"/>
      <c r="D19" s="51"/>
      <c r="E19" s="51"/>
      <c r="F19" s="51"/>
      <c r="G19" s="51"/>
      <c r="H19" s="51"/>
      <c r="I19" s="51"/>
      <c r="J19" s="51"/>
      <c r="K19" s="51"/>
      <c r="L19" s="312"/>
      <c r="M19" s="313"/>
      <c r="N19" s="313"/>
      <c r="O19" s="313"/>
      <c r="P19" s="313"/>
      <c r="Q19" s="313"/>
      <c r="R19" s="314"/>
      <c r="S19" s="318"/>
      <c r="T19" s="319"/>
      <c r="U19" s="319"/>
      <c r="V19" s="319"/>
      <c r="W19" s="319"/>
      <c r="X19" s="319"/>
      <c r="Y19" s="319"/>
      <c r="Z19" s="319"/>
      <c r="AA19" s="319"/>
      <c r="AB19" s="319"/>
      <c r="AC19" s="319"/>
      <c r="AD19" s="319"/>
      <c r="AE19" s="319"/>
      <c r="AF19" s="319"/>
      <c r="AG19" s="320"/>
    </row>
    <row r="20" spans="2:33" ht="16.5" customHeight="1">
      <c r="B20" s="50"/>
      <c r="C20" s="51"/>
      <c r="D20" s="51"/>
      <c r="E20" s="51"/>
      <c r="F20" s="51"/>
      <c r="G20" s="51"/>
      <c r="H20" s="51"/>
      <c r="I20" s="51"/>
      <c r="J20" s="51"/>
      <c r="K20" s="51"/>
      <c r="L20" s="312"/>
      <c r="M20" s="313"/>
      <c r="N20" s="313"/>
      <c r="O20" s="313"/>
      <c r="P20" s="313"/>
      <c r="Q20" s="313"/>
      <c r="R20" s="314"/>
      <c r="S20" s="318"/>
      <c r="T20" s="319"/>
      <c r="U20" s="319"/>
      <c r="V20" s="319"/>
      <c r="W20" s="319"/>
      <c r="X20" s="319"/>
      <c r="Y20" s="319"/>
      <c r="Z20" s="319"/>
      <c r="AA20" s="319"/>
      <c r="AB20" s="319"/>
      <c r="AC20" s="319"/>
      <c r="AD20" s="319"/>
      <c r="AE20" s="319"/>
      <c r="AF20" s="319"/>
      <c r="AG20" s="320"/>
    </row>
    <row r="21" spans="2:33" ht="16.5" customHeight="1">
      <c r="B21" s="50"/>
      <c r="C21" s="51"/>
      <c r="D21" s="51"/>
      <c r="E21" s="51"/>
      <c r="F21" s="51"/>
      <c r="G21" s="51"/>
      <c r="H21" s="51"/>
      <c r="I21" s="51"/>
      <c r="J21" s="51"/>
      <c r="K21" s="51"/>
      <c r="L21" s="312"/>
      <c r="M21" s="313"/>
      <c r="N21" s="313"/>
      <c r="O21" s="313"/>
      <c r="P21" s="313"/>
      <c r="Q21" s="313"/>
      <c r="R21" s="314"/>
      <c r="S21" s="318"/>
      <c r="T21" s="319"/>
      <c r="U21" s="319"/>
      <c r="V21" s="319"/>
      <c r="W21" s="319"/>
      <c r="X21" s="319"/>
      <c r="Y21" s="319"/>
      <c r="Z21" s="319"/>
      <c r="AA21" s="319"/>
      <c r="AB21" s="319"/>
      <c r="AC21" s="319"/>
      <c r="AD21" s="319"/>
      <c r="AE21" s="319"/>
      <c r="AF21" s="319"/>
      <c r="AG21" s="320"/>
    </row>
    <row r="22" spans="2:33" ht="16.5" customHeight="1">
      <c r="B22" s="50"/>
      <c r="C22" s="51"/>
      <c r="D22" s="51"/>
      <c r="E22" s="51"/>
      <c r="F22" s="51"/>
      <c r="G22" s="51"/>
      <c r="H22" s="51"/>
      <c r="I22" s="51"/>
      <c r="J22" s="51"/>
      <c r="K22" s="51"/>
      <c r="L22" s="312"/>
      <c r="M22" s="313"/>
      <c r="N22" s="313"/>
      <c r="O22" s="313"/>
      <c r="P22" s="313"/>
      <c r="Q22" s="313"/>
      <c r="R22" s="314"/>
      <c r="S22" s="318"/>
      <c r="T22" s="319"/>
      <c r="U22" s="319"/>
      <c r="V22" s="319"/>
      <c r="W22" s="319"/>
      <c r="X22" s="319"/>
      <c r="Y22" s="319"/>
      <c r="Z22" s="319"/>
      <c r="AA22" s="319"/>
      <c r="AB22" s="319"/>
      <c r="AC22" s="319"/>
      <c r="AD22" s="319"/>
      <c r="AE22" s="319"/>
      <c r="AF22" s="319"/>
      <c r="AG22" s="320"/>
    </row>
    <row r="23" spans="2:33" ht="16.5" customHeight="1">
      <c r="B23" s="50"/>
      <c r="C23" s="51"/>
      <c r="D23" s="51"/>
      <c r="E23" s="51"/>
      <c r="F23" s="51"/>
      <c r="G23" s="51"/>
      <c r="H23" s="51"/>
      <c r="I23" s="51"/>
      <c r="J23" s="51"/>
      <c r="K23" s="51"/>
      <c r="L23" s="312"/>
      <c r="M23" s="313"/>
      <c r="N23" s="313"/>
      <c r="O23" s="313"/>
      <c r="P23" s="313"/>
      <c r="Q23" s="313"/>
      <c r="R23" s="314"/>
      <c r="S23" s="318"/>
      <c r="T23" s="319"/>
      <c r="U23" s="319"/>
      <c r="V23" s="319"/>
      <c r="W23" s="319"/>
      <c r="X23" s="319"/>
      <c r="Y23" s="319"/>
      <c r="Z23" s="319"/>
      <c r="AA23" s="319"/>
      <c r="AB23" s="319"/>
      <c r="AC23" s="319"/>
      <c r="AD23" s="319"/>
      <c r="AE23" s="319"/>
      <c r="AF23" s="319"/>
      <c r="AG23" s="320"/>
    </row>
    <row r="24" spans="2:33" s="82" customFormat="1" ht="16.5" customHeight="1">
      <c r="B24" s="76"/>
      <c r="C24" s="77"/>
      <c r="D24" s="77"/>
      <c r="E24" s="77"/>
      <c r="F24" s="77"/>
      <c r="G24" s="77"/>
      <c r="H24" s="77"/>
      <c r="I24" s="77"/>
      <c r="J24" s="77"/>
      <c r="K24" s="77"/>
      <c r="L24" s="79"/>
      <c r="M24" s="80"/>
      <c r="N24" s="80"/>
      <c r="O24" s="80"/>
      <c r="P24" s="80"/>
      <c r="Q24" s="80"/>
      <c r="R24" s="81"/>
      <c r="S24" s="76"/>
      <c r="T24" s="77"/>
      <c r="U24" s="77"/>
      <c r="V24" s="77"/>
      <c r="W24" s="77"/>
      <c r="X24" s="77"/>
      <c r="Y24" s="77"/>
      <c r="Z24" s="77"/>
      <c r="AA24" s="77"/>
      <c r="AB24" s="77"/>
      <c r="AC24" s="77"/>
      <c r="AD24" s="77"/>
      <c r="AE24" s="77"/>
      <c r="AF24" s="77"/>
      <c r="AG24" s="78"/>
    </row>
    <row r="25" spans="2:33" s="82" customFormat="1" ht="16.5" customHeight="1">
      <c r="B25" s="76"/>
      <c r="C25" s="77"/>
      <c r="D25" s="77"/>
      <c r="E25" s="77"/>
      <c r="F25" s="77"/>
      <c r="G25" s="77"/>
      <c r="H25" s="77"/>
      <c r="I25" s="77"/>
      <c r="J25" s="77"/>
      <c r="K25" s="77"/>
      <c r="L25" s="79"/>
      <c r="M25" s="80"/>
      <c r="N25" s="80"/>
      <c r="O25" s="80"/>
      <c r="P25" s="80"/>
      <c r="Q25" s="80"/>
      <c r="R25" s="81"/>
      <c r="S25" s="76"/>
      <c r="T25" s="77"/>
      <c r="U25" s="77"/>
      <c r="V25" s="77"/>
      <c r="W25" s="77"/>
      <c r="X25" s="77"/>
      <c r="Y25" s="77"/>
      <c r="Z25" s="77"/>
      <c r="AA25" s="77"/>
      <c r="AB25" s="77"/>
      <c r="AC25" s="77"/>
      <c r="AD25" s="77"/>
      <c r="AE25" s="77"/>
      <c r="AF25" s="77"/>
      <c r="AG25" s="78"/>
    </row>
    <row r="26" spans="2:33" s="82" customFormat="1" ht="16.5" customHeight="1">
      <c r="B26" s="76"/>
      <c r="C26" s="77"/>
      <c r="D26" s="77"/>
      <c r="E26" s="77"/>
      <c r="F26" s="77"/>
      <c r="G26" s="77"/>
      <c r="H26" s="77"/>
      <c r="I26" s="77"/>
      <c r="J26" s="77"/>
      <c r="K26" s="77"/>
      <c r="L26" s="79"/>
      <c r="M26" s="80"/>
      <c r="N26" s="80"/>
      <c r="O26" s="80"/>
      <c r="P26" s="80"/>
      <c r="Q26" s="80"/>
      <c r="R26" s="81"/>
      <c r="S26" s="76"/>
      <c r="T26" s="77"/>
      <c r="U26" s="77"/>
      <c r="V26" s="77"/>
      <c r="W26" s="77"/>
      <c r="X26" s="77"/>
      <c r="Y26" s="77"/>
      <c r="Z26" s="77"/>
      <c r="AA26" s="77"/>
      <c r="AB26" s="77"/>
      <c r="AC26" s="77"/>
      <c r="AD26" s="77"/>
      <c r="AE26" s="77"/>
      <c r="AF26" s="77"/>
      <c r="AG26" s="78"/>
    </row>
    <row r="27" spans="2:33" s="82" customFormat="1" ht="16.5" customHeight="1">
      <c r="B27" s="76"/>
      <c r="C27" s="77"/>
      <c r="D27" s="77"/>
      <c r="E27" s="77"/>
      <c r="F27" s="77"/>
      <c r="G27" s="77"/>
      <c r="H27" s="77"/>
      <c r="I27" s="77"/>
      <c r="J27" s="77"/>
      <c r="K27" s="77"/>
      <c r="L27" s="79"/>
      <c r="M27" s="80"/>
      <c r="N27" s="80"/>
      <c r="O27" s="80"/>
      <c r="P27" s="80"/>
      <c r="Q27" s="80"/>
      <c r="R27" s="81"/>
      <c r="S27" s="76"/>
      <c r="T27" s="77"/>
      <c r="U27" s="77"/>
      <c r="V27" s="77"/>
      <c r="W27" s="77"/>
      <c r="X27" s="77"/>
      <c r="Y27" s="77"/>
      <c r="Z27" s="77"/>
      <c r="AA27" s="77"/>
      <c r="AB27" s="77"/>
      <c r="AC27" s="77"/>
      <c r="AD27" s="77"/>
      <c r="AE27" s="77"/>
      <c r="AF27" s="77"/>
      <c r="AG27" s="78"/>
    </row>
    <row r="28" spans="2:33" s="82" customFormat="1" ht="16.5" customHeight="1">
      <c r="B28" s="76"/>
      <c r="C28" s="77"/>
      <c r="D28" s="77"/>
      <c r="E28" s="77"/>
      <c r="F28" s="77"/>
      <c r="G28" s="77"/>
      <c r="H28" s="77"/>
      <c r="I28" s="77"/>
      <c r="J28" s="77"/>
      <c r="K28" s="77"/>
      <c r="L28" s="79"/>
      <c r="M28" s="80"/>
      <c r="N28" s="80"/>
      <c r="O28" s="80"/>
      <c r="P28" s="80"/>
      <c r="Q28" s="80"/>
      <c r="R28" s="81"/>
      <c r="S28" s="76"/>
      <c r="T28" s="77"/>
      <c r="U28" s="77"/>
      <c r="V28" s="77"/>
      <c r="W28" s="77"/>
      <c r="X28" s="77"/>
      <c r="Y28" s="77"/>
      <c r="Z28" s="77"/>
      <c r="AA28" s="77"/>
      <c r="AB28" s="77"/>
      <c r="AC28" s="77"/>
      <c r="AD28" s="77"/>
      <c r="AE28" s="77"/>
      <c r="AF28" s="77"/>
      <c r="AG28" s="78"/>
    </row>
    <row r="29" spans="2:33" ht="16.5" customHeight="1">
      <c r="B29" s="50"/>
      <c r="C29" s="51"/>
      <c r="D29" s="51"/>
      <c r="E29" s="51"/>
      <c r="F29" s="51"/>
      <c r="G29" s="51"/>
      <c r="H29" s="51"/>
      <c r="I29" s="51"/>
      <c r="J29" s="51"/>
      <c r="K29" s="51"/>
      <c r="L29" s="312"/>
      <c r="M29" s="313"/>
      <c r="N29" s="313"/>
      <c r="O29" s="313"/>
      <c r="P29" s="313"/>
      <c r="Q29" s="313"/>
      <c r="R29" s="314"/>
      <c r="S29" s="318"/>
      <c r="T29" s="319"/>
      <c r="U29" s="319"/>
      <c r="V29" s="319"/>
      <c r="W29" s="319"/>
      <c r="X29" s="319"/>
      <c r="Y29" s="319"/>
      <c r="Z29" s="319"/>
      <c r="AA29" s="319"/>
      <c r="AB29" s="319"/>
      <c r="AC29" s="319"/>
      <c r="AD29" s="319"/>
      <c r="AE29" s="319"/>
      <c r="AF29" s="319"/>
      <c r="AG29" s="320"/>
    </row>
    <row r="30" spans="2:33" ht="16.5" customHeight="1">
      <c r="B30" s="50"/>
      <c r="C30" s="51"/>
      <c r="D30" s="51"/>
      <c r="E30" s="51"/>
      <c r="F30" s="51"/>
      <c r="G30" s="51"/>
      <c r="H30" s="51"/>
      <c r="I30" s="51"/>
      <c r="J30" s="51"/>
      <c r="K30" s="51"/>
      <c r="L30" s="312"/>
      <c r="M30" s="313"/>
      <c r="N30" s="313"/>
      <c r="O30" s="313"/>
      <c r="P30" s="313"/>
      <c r="Q30" s="313"/>
      <c r="R30" s="314"/>
      <c r="S30" s="318"/>
      <c r="T30" s="319"/>
      <c r="U30" s="319"/>
      <c r="V30" s="319"/>
      <c r="W30" s="319"/>
      <c r="X30" s="319"/>
      <c r="Y30" s="319"/>
      <c r="Z30" s="319"/>
      <c r="AA30" s="319"/>
      <c r="AB30" s="319"/>
      <c r="AC30" s="319"/>
      <c r="AD30" s="319"/>
      <c r="AE30" s="319"/>
      <c r="AF30" s="319"/>
      <c r="AG30" s="320"/>
    </row>
    <row r="31" spans="2:33" ht="16.5" customHeight="1">
      <c r="B31" s="50"/>
      <c r="C31" s="51"/>
      <c r="D31" s="51"/>
      <c r="E31" s="51"/>
      <c r="F31" s="51"/>
      <c r="G31" s="51"/>
      <c r="H31" s="51"/>
      <c r="I31" s="51"/>
      <c r="J31" s="51"/>
      <c r="K31" s="51"/>
      <c r="L31" s="312"/>
      <c r="M31" s="313"/>
      <c r="N31" s="313"/>
      <c r="O31" s="313"/>
      <c r="P31" s="313"/>
      <c r="Q31" s="313"/>
      <c r="R31" s="314"/>
      <c r="S31" s="318"/>
      <c r="T31" s="319"/>
      <c r="U31" s="319"/>
      <c r="V31" s="319"/>
      <c r="W31" s="319"/>
      <c r="X31" s="319"/>
      <c r="Y31" s="319"/>
      <c r="Z31" s="319"/>
      <c r="AA31" s="319"/>
      <c r="AB31" s="319"/>
      <c r="AC31" s="319"/>
      <c r="AD31" s="319"/>
      <c r="AE31" s="319"/>
      <c r="AF31" s="319"/>
      <c r="AG31" s="320"/>
    </row>
    <row r="32" spans="2:33" ht="16.5" customHeight="1">
      <c r="B32" s="50"/>
      <c r="C32" s="51"/>
      <c r="D32" s="51"/>
      <c r="E32" s="51"/>
      <c r="F32" s="51"/>
      <c r="G32" s="51"/>
      <c r="H32" s="51"/>
      <c r="I32" s="51"/>
      <c r="J32" s="51"/>
      <c r="K32" s="51"/>
      <c r="L32" s="312"/>
      <c r="M32" s="313"/>
      <c r="N32" s="313"/>
      <c r="O32" s="313"/>
      <c r="P32" s="313"/>
      <c r="Q32" s="313"/>
      <c r="R32" s="314"/>
      <c r="S32" s="318"/>
      <c r="T32" s="319"/>
      <c r="U32" s="319"/>
      <c r="V32" s="319"/>
      <c r="W32" s="319"/>
      <c r="X32" s="319"/>
      <c r="Y32" s="319"/>
      <c r="Z32" s="319"/>
      <c r="AA32" s="319"/>
      <c r="AB32" s="319"/>
      <c r="AC32" s="319"/>
      <c r="AD32" s="319"/>
      <c r="AE32" s="319"/>
      <c r="AF32" s="319"/>
      <c r="AG32" s="320"/>
    </row>
    <row r="33" spans="2:33" ht="16.5" customHeight="1">
      <c r="B33" s="50"/>
      <c r="C33" s="51"/>
      <c r="D33" s="51"/>
      <c r="E33" s="51"/>
      <c r="F33" s="51"/>
      <c r="G33" s="51"/>
      <c r="H33" s="51"/>
      <c r="I33" s="51"/>
      <c r="J33" s="51"/>
      <c r="K33" s="51"/>
      <c r="L33" s="312"/>
      <c r="M33" s="313"/>
      <c r="N33" s="313"/>
      <c r="O33" s="313"/>
      <c r="P33" s="313"/>
      <c r="Q33" s="313"/>
      <c r="R33" s="314"/>
      <c r="S33" s="318"/>
      <c r="T33" s="319"/>
      <c r="U33" s="319"/>
      <c r="V33" s="319"/>
      <c r="W33" s="319"/>
      <c r="X33" s="319"/>
      <c r="Y33" s="319"/>
      <c r="Z33" s="319"/>
      <c r="AA33" s="319"/>
      <c r="AB33" s="319"/>
      <c r="AC33" s="319"/>
      <c r="AD33" s="319"/>
      <c r="AE33" s="319"/>
      <c r="AF33" s="319"/>
      <c r="AG33" s="320"/>
    </row>
    <row r="34" spans="2:33" ht="16.5" customHeight="1">
      <c r="B34" s="50"/>
      <c r="C34" s="51"/>
      <c r="D34" s="51"/>
      <c r="E34" s="51"/>
      <c r="F34" s="51"/>
      <c r="G34" s="51"/>
      <c r="H34" s="51"/>
      <c r="I34" s="51"/>
      <c r="J34" s="51"/>
      <c r="K34" s="51"/>
      <c r="L34" s="312"/>
      <c r="M34" s="313"/>
      <c r="N34" s="313"/>
      <c r="O34" s="313"/>
      <c r="P34" s="313"/>
      <c r="Q34" s="313"/>
      <c r="R34" s="314"/>
      <c r="S34" s="318"/>
      <c r="T34" s="319"/>
      <c r="U34" s="319"/>
      <c r="V34" s="319"/>
      <c r="W34" s="319"/>
      <c r="X34" s="319"/>
      <c r="Y34" s="319"/>
      <c r="Z34" s="319"/>
      <c r="AA34" s="319"/>
      <c r="AB34" s="319"/>
      <c r="AC34" s="319"/>
      <c r="AD34" s="319"/>
      <c r="AE34" s="319"/>
      <c r="AF34" s="319"/>
      <c r="AG34" s="320"/>
    </row>
    <row r="35" spans="2:33" ht="16.5" customHeight="1">
      <c r="B35" s="50"/>
      <c r="C35" s="51"/>
      <c r="D35" s="51"/>
      <c r="E35" s="51"/>
      <c r="F35" s="51"/>
      <c r="G35" s="51"/>
      <c r="H35" s="51"/>
      <c r="I35" s="51"/>
      <c r="J35" s="51"/>
      <c r="K35" s="51"/>
      <c r="L35" s="312"/>
      <c r="M35" s="313"/>
      <c r="N35" s="313"/>
      <c r="O35" s="313"/>
      <c r="P35" s="313"/>
      <c r="Q35" s="313"/>
      <c r="R35" s="314"/>
      <c r="S35" s="318"/>
      <c r="T35" s="319"/>
      <c r="U35" s="319"/>
      <c r="V35" s="319"/>
      <c r="W35" s="319"/>
      <c r="X35" s="319"/>
      <c r="Y35" s="319"/>
      <c r="Z35" s="319"/>
      <c r="AA35" s="319"/>
      <c r="AB35" s="319"/>
      <c r="AC35" s="319"/>
      <c r="AD35" s="319"/>
      <c r="AE35" s="319"/>
      <c r="AF35" s="319"/>
      <c r="AG35" s="320"/>
    </row>
    <row r="36" spans="2:33" ht="16.5" customHeight="1">
      <c r="B36" s="50"/>
      <c r="C36" s="51"/>
      <c r="D36" s="51"/>
      <c r="E36" s="51"/>
      <c r="F36" s="51"/>
      <c r="G36" s="51"/>
      <c r="H36" s="51"/>
      <c r="I36" s="51"/>
      <c r="J36" s="51"/>
      <c r="K36" s="51"/>
      <c r="L36" s="312"/>
      <c r="M36" s="313"/>
      <c r="N36" s="313"/>
      <c r="O36" s="313"/>
      <c r="P36" s="313"/>
      <c r="Q36" s="313"/>
      <c r="R36" s="314"/>
      <c r="S36" s="318"/>
      <c r="T36" s="319"/>
      <c r="U36" s="319"/>
      <c r="V36" s="319"/>
      <c r="W36" s="319"/>
      <c r="X36" s="319"/>
      <c r="Y36" s="319"/>
      <c r="Z36" s="319"/>
      <c r="AA36" s="319"/>
      <c r="AB36" s="319"/>
      <c r="AC36" s="319"/>
      <c r="AD36" s="319"/>
      <c r="AE36" s="319"/>
      <c r="AF36" s="319"/>
      <c r="AG36" s="320"/>
    </row>
    <row r="37" spans="2:33" ht="16.5" customHeight="1">
      <c r="B37" s="50"/>
      <c r="C37" s="51"/>
      <c r="D37" s="51"/>
      <c r="E37" s="51"/>
      <c r="F37" s="51"/>
      <c r="G37" s="51"/>
      <c r="H37" s="51"/>
      <c r="I37" s="51"/>
      <c r="J37" s="51"/>
      <c r="K37" s="51"/>
      <c r="L37" s="312"/>
      <c r="M37" s="313"/>
      <c r="N37" s="313"/>
      <c r="O37" s="313"/>
      <c r="P37" s="313"/>
      <c r="Q37" s="313"/>
      <c r="R37" s="314"/>
      <c r="S37" s="318"/>
      <c r="T37" s="319"/>
      <c r="U37" s="319"/>
      <c r="V37" s="319"/>
      <c r="W37" s="319"/>
      <c r="X37" s="319"/>
      <c r="Y37" s="319"/>
      <c r="Z37" s="319"/>
      <c r="AA37" s="319"/>
      <c r="AB37" s="319"/>
      <c r="AC37" s="319"/>
      <c r="AD37" s="319"/>
      <c r="AE37" s="319"/>
      <c r="AF37" s="319"/>
      <c r="AG37" s="320"/>
    </row>
    <row r="38" spans="2:33" ht="16.5" customHeight="1">
      <c r="B38" s="52"/>
      <c r="C38" s="53"/>
      <c r="D38" s="53"/>
      <c r="E38" s="53"/>
      <c r="F38" s="53"/>
      <c r="G38" s="53"/>
      <c r="H38" s="53"/>
      <c r="I38" s="53"/>
      <c r="J38" s="53"/>
      <c r="K38" s="53"/>
      <c r="L38" s="315"/>
      <c r="M38" s="316"/>
      <c r="N38" s="316"/>
      <c r="O38" s="316"/>
      <c r="P38" s="316"/>
      <c r="Q38" s="316"/>
      <c r="R38" s="317"/>
      <c r="S38" s="318"/>
      <c r="T38" s="319"/>
      <c r="U38" s="319"/>
      <c r="V38" s="319"/>
      <c r="W38" s="319"/>
      <c r="X38" s="319"/>
      <c r="Y38" s="319"/>
      <c r="Z38" s="319"/>
      <c r="AA38" s="319"/>
      <c r="AB38" s="319"/>
      <c r="AC38" s="319"/>
      <c r="AD38" s="319"/>
      <c r="AE38" s="319"/>
      <c r="AF38" s="319"/>
      <c r="AG38" s="320"/>
    </row>
    <row r="39" spans="2:33" ht="16.5" customHeight="1">
      <c r="B39" s="309" t="s">
        <v>7</v>
      </c>
      <c r="C39" s="310"/>
      <c r="D39" s="310"/>
      <c r="E39" s="310"/>
      <c r="F39" s="310"/>
      <c r="G39" s="310"/>
      <c r="H39" s="310"/>
      <c r="I39" s="310"/>
      <c r="J39" s="310"/>
      <c r="K39" s="311"/>
      <c r="L39" s="324">
        <f>SUM(L18:R38)</f>
        <v>0</v>
      </c>
      <c r="M39" s="325"/>
      <c r="N39" s="325"/>
      <c r="O39" s="325"/>
      <c r="P39" s="325"/>
      <c r="Q39" s="325"/>
      <c r="R39" s="326"/>
      <c r="S39" s="309"/>
      <c r="T39" s="310"/>
      <c r="U39" s="310"/>
      <c r="V39" s="310"/>
      <c r="W39" s="310"/>
      <c r="X39" s="310"/>
      <c r="Y39" s="310"/>
      <c r="Z39" s="310"/>
      <c r="AA39" s="310"/>
      <c r="AB39" s="310"/>
      <c r="AC39" s="310"/>
      <c r="AD39" s="310"/>
      <c r="AE39" s="310"/>
      <c r="AF39" s="310"/>
      <c r="AG39" s="311"/>
    </row>
    <row r="40" spans="2:33" ht="16.5" customHeight="1">
      <c r="B40" s="321" t="s">
        <v>8</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3"/>
    </row>
    <row r="41" spans="2:33" ht="16.5" customHeight="1">
      <c r="B41" s="64" t="s">
        <v>9</v>
      </c>
      <c r="C41" s="65"/>
      <c r="D41" s="65"/>
      <c r="E41" s="65"/>
      <c r="F41" s="65"/>
      <c r="G41" s="65"/>
      <c r="H41" s="65"/>
      <c r="I41" s="65"/>
      <c r="J41" s="66"/>
      <c r="K41" s="64" t="s">
        <v>10</v>
      </c>
      <c r="L41" s="65"/>
      <c r="M41" s="65"/>
      <c r="N41" s="65"/>
      <c r="O41" s="65"/>
      <c r="P41" s="65"/>
      <c r="Q41" s="66"/>
      <c r="R41" s="64" t="s">
        <v>11</v>
      </c>
      <c r="S41" s="66"/>
      <c r="T41" s="64" t="s">
        <v>12</v>
      </c>
      <c r="U41" s="65"/>
      <c r="V41" s="65"/>
      <c r="W41" s="66"/>
      <c r="X41" s="64" t="s">
        <v>5</v>
      </c>
      <c r="Y41" s="65"/>
      <c r="Z41" s="65"/>
      <c r="AA41" s="66"/>
      <c r="AB41" s="64" t="s">
        <v>62</v>
      </c>
      <c r="AC41" s="65"/>
      <c r="AD41" s="65"/>
      <c r="AE41" s="65"/>
      <c r="AF41" s="65"/>
      <c r="AG41" s="66"/>
    </row>
    <row r="42" spans="2:33" ht="16.5" customHeight="1">
      <c r="B42" s="391"/>
      <c r="C42" s="392"/>
      <c r="D42" s="392"/>
      <c r="E42" s="392"/>
      <c r="F42" s="392"/>
      <c r="G42" s="392"/>
      <c r="H42" s="392"/>
      <c r="I42" s="392"/>
      <c r="J42" s="392"/>
      <c r="K42" s="306"/>
      <c r="L42" s="307"/>
      <c r="M42" s="307"/>
      <c r="N42" s="307"/>
      <c r="O42" s="307"/>
      <c r="P42" s="307"/>
      <c r="Q42" s="307"/>
      <c r="R42" s="302"/>
      <c r="S42" s="303"/>
      <c r="T42" s="302"/>
      <c r="U42" s="303"/>
      <c r="V42" s="303"/>
      <c r="W42" s="303"/>
      <c r="X42" s="304"/>
      <c r="Y42" s="305"/>
      <c r="Z42" s="305"/>
      <c r="AA42" s="305"/>
      <c r="AB42" s="306"/>
      <c r="AC42" s="307"/>
      <c r="AD42" s="307"/>
      <c r="AE42" s="307"/>
      <c r="AF42" s="307"/>
      <c r="AG42" s="308"/>
    </row>
    <row r="43" spans="2:33" ht="16.5" customHeight="1">
      <c r="B43" s="393"/>
      <c r="C43" s="394"/>
      <c r="D43" s="394"/>
      <c r="E43" s="394"/>
      <c r="F43" s="394"/>
      <c r="G43" s="394"/>
      <c r="H43" s="394"/>
      <c r="I43" s="394"/>
      <c r="J43" s="394"/>
      <c r="K43" s="292"/>
      <c r="L43" s="293"/>
      <c r="M43" s="293"/>
      <c r="N43" s="293"/>
      <c r="O43" s="293"/>
      <c r="P43" s="293"/>
      <c r="Q43" s="293"/>
      <c r="R43" s="288"/>
      <c r="S43" s="289"/>
      <c r="T43" s="288"/>
      <c r="U43" s="289"/>
      <c r="V43" s="289"/>
      <c r="W43" s="289"/>
      <c r="X43" s="290"/>
      <c r="Y43" s="291"/>
      <c r="Z43" s="291"/>
      <c r="AA43" s="291"/>
      <c r="AB43" s="292"/>
      <c r="AC43" s="293"/>
      <c r="AD43" s="293"/>
      <c r="AE43" s="293"/>
      <c r="AF43" s="293"/>
      <c r="AG43" s="294"/>
    </row>
    <row r="44" spans="2:33" ht="16.5" customHeight="1">
      <c r="B44" s="393"/>
      <c r="C44" s="394"/>
      <c r="D44" s="394"/>
      <c r="E44" s="394"/>
      <c r="F44" s="394"/>
      <c r="G44" s="394"/>
      <c r="H44" s="394"/>
      <c r="I44" s="394"/>
      <c r="J44" s="394"/>
      <c r="K44" s="292"/>
      <c r="L44" s="293"/>
      <c r="M44" s="293"/>
      <c r="N44" s="293"/>
      <c r="O44" s="293"/>
      <c r="P44" s="293"/>
      <c r="Q44" s="293"/>
      <c r="R44" s="288"/>
      <c r="S44" s="289"/>
      <c r="T44" s="288"/>
      <c r="U44" s="289"/>
      <c r="V44" s="289"/>
      <c r="W44" s="289"/>
      <c r="X44" s="290"/>
      <c r="Y44" s="291"/>
      <c r="Z44" s="291"/>
      <c r="AA44" s="291"/>
      <c r="AB44" s="292"/>
      <c r="AC44" s="293"/>
      <c r="AD44" s="293"/>
      <c r="AE44" s="293"/>
      <c r="AF44" s="293"/>
      <c r="AG44" s="294"/>
    </row>
    <row r="45" spans="2:33" ht="16.5" customHeight="1">
      <c r="B45" s="393"/>
      <c r="C45" s="394"/>
      <c r="D45" s="394"/>
      <c r="E45" s="394"/>
      <c r="F45" s="394"/>
      <c r="G45" s="394"/>
      <c r="H45" s="394"/>
      <c r="I45" s="394"/>
      <c r="J45" s="394"/>
      <c r="K45" s="292"/>
      <c r="L45" s="293"/>
      <c r="M45" s="293"/>
      <c r="N45" s="293"/>
      <c r="O45" s="293"/>
      <c r="P45" s="293"/>
      <c r="Q45" s="293"/>
      <c r="R45" s="288"/>
      <c r="S45" s="289"/>
      <c r="T45" s="288"/>
      <c r="U45" s="289"/>
      <c r="V45" s="289"/>
      <c r="W45" s="289"/>
      <c r="X45" s="290"/>
      <c r="Y45" s="291"/>
      <c r="Z45" s="291"/>
      <c r="AA45" s="291"/>
      <c r="AB45" s="292"/>
      <c r="AC45" s="293"/>
      <c r="AD45" s="293"/>
      <c r="AE45" s="293"/>
      <c r="AF45" s="293"/>
      <c r="AG45" s="294"/>
    </row>
    <row r="46" spans="2:33" ht="16.5" customHeight="1">
      <c r="B46" s="393"/>
      <c r="C46" s="394"/>
      <c r="D46" s="394"/>
      <c r="E46" s="394"/>
      <c r="F46" s="394"/>
      <c r="G46" s="394"/>
      <c r="H46" s="394"/>
      <c r="I46" s="394"/>
      <c r="J46" s="394"/>
      <c r="K46" s="292"/>
      <c r="L46" s="293"/>
      <c r="M46" s="293"/>
      <c r="N46" s="293"/>
      <c r="O46" s="293"/>
      <c r="P46" s="293"/>
      <c r="Q46" s="293"/>
      <c r="R46" s="288"/>
      <c r="S46" s="289"/>
      <c r="T46" s="288"/>
      <c r="U46" s="289"/>
      <c r="V46" s="289"/>
      <c r="W46" s="289"/>
      <c r="X46" s="290"/>
      <c r="Y46" s="291"/>
      <c r="Z46" s="291"/>
      <c r="AA46" s="291"/>
      <c r="AB46" s="292"/>
      <c r="AC46" s="293"/>
      <c r="AD46" s="293"/>
      <c r="AE46" s="293"/>
      <c r="AF46" s="293"/>
      <c r="AG46" s="294"/>
    </row>
    <row r="47" spans="2:33" ht="16.5" customHeight="1">
      <c r="B47" s="393"/>
      <c r="C47" s="394"/>
      <c r="D47" s="394"/>
      <c r="E47" s="394"/>
      <c r="F47" s="394"/>
      <c r="G47" s="394"/>
      <c r="H47" s="394"/>
      <c r="I47" s="394"/>
      <c r="J47" s="394"/>
      <c r="K47" s="292"/>
      <c r="L47" s="293"/>
      <c r="M47" s="293"/>
      <c r="N47" s="293"/>
      <c r="O47" s="293"/>
      <c r="P47" s="293"/>
      <c r="Q47" s="293"/>
      <c r="R47" s="288"/>
      <c r="S47" s="289"/>
      <c r="T47" s="288"/>
      <c r="U47" s="289"/>
      <c r="V47" s="289"/>
      <c r="W47" s="289"/>
      <c r="X47" s="290"/>
      <c r="Y47" s="291"/>
      <c r="Z47" s="291"/>
      <c r="AA47" s="291"/>
      <c r="AB47" s="292"/>
      <c r="AC47" s="293"/>
      <c r="AD47" s="293"/>
      <c r="AE47" s="293"/>
      <c r="AF47" s="293"/>
      <c r="AG47" s="294"/>
    </row>
    <row r="48" spans="2:33" ht="16.5" customHeight="1">
      <c r="B48" s="393"/>
      <c r="C48" s="394"/>
      <c r="D48" s="394"/>
      <c r="E48" s="394"/>
      <c r="F48" s="394"/>
      <c r="G48" s="394"/>
      <c r="H48" s="394"/>
      <c r="I48" s="394"/>
      <c r="J48" s="394"/>
      <c r="K48" s="292"/>
      <c r="L48" s="293"/>
      <c r="M48" s="293"/>
      <c r="N48" s="293"/>
      <c r="O48" s="293"/>
      <c r="P48" s="293"/>
      <c r="Q48" s="293"/>
      <c r="R48" s="288"/>
      <c r="S48" s="289"/>
      <c r="T48" s="288"/>
      <c r="U48" s="289"/>
      <c r="V48" s="289"/>
      <c r="W48" s="289"/>
      <c r="X48" s="290"/>
      <c r="Y48" s="291"/>
      <c r="Z48" s="291"/>
      <c r="AA48" s="291"/>
      <c r="AB48" s="292"/>
      <c r="AC48" s="293"/>
      <c r="AD48" s="293"/>
      <c r="AE48" s="293"/>
      <c r="AF48" s="293"/>
      <c r="AG48" s="294"/>
    </row>
    <row r="49" spans="2:33" ht="16.5" customHeight="1">
      <c r="B49" s="395"/>
      <c r="C49" s="396"/>
      <c r="D49" s="396"/>
      <c r="E49" s="396"/>
      <c r="F49" s="396"/>
      <c r="G49" s="396"/>
      <c r="H49" s="396"/>
      <c r="I49" s="396"/>
      <c r="J49" s="396"/>
      <c r="K49" s="299"/>
      <c r="L49" s="300"/>
      <c r="M49" s="300"/>
      <c r="N49" s="300"/>
      <c r="O49" s="300"/>
      <c r="P49" s="300"/>
      <c r="Q49" s="300"/>
      <c r="R49" s="295"/>
      <c r="S49" s="296"/>
      <c r="T49" s="295"/>
      <c r="U49" s="296"/>
      <c r="V49" s="296"/>
      <c r="W49" s="296"/>
      <c r="X49" s="297"/>
      <c r="Y49" s="298"/>
      <c r="Z49" s="298"/>
      <c r="AA49" s="298"/>
      <c r="AB49" s="299"/>
      <c r="AC49" s="300"/>
      <c r="AD49" s="300"/>
      <c r="AE49" s="300"/>
      <c r="AF49" s="300"/>
      <c r="AG49" s="301"/>
    </row>
    <row r="50" spans="2:33" ht="13.5" customHeight="1">
      <c r="B50" s="286" t="s">
        <v>13</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row>
    <row r="51" spans="2:33" ht="13.5" customHeight="1">
      <c r="B51" s="287" t="s">
        <v>14</v>
      </c>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row>
    <row r="52" ht="13.5" customHeight="1"/>
    <row r="53" s="82" customFormat="1"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111">
    <mergeCell ref="B48:J48"/>
    <mergeCell ref="K48:Q48"/>
    <mergeCell ref="B49:J49"/>
    <mergeCell ref="K49:Q49"/>
    <mergeCell ref="B45:J45"/>
    <mergeCell ref="K45:Q45"/>
    <mergeCell ref="B46:J46"/>
    <mergeCell ref="K46:Q46"/>
    <mergeCell ref="B47:J47"/>
    <mergeCell ref="K47:Q47"/>
    <mergeCell ref="B42:J42"/>
    <mergeCell ref="K42:Q42"/>
    <mergeCell ref="B43:J43"/>
    <mergeCell ref="K43:Q43"/>
    <mergeCell ref="B44:J44"/>
    <mergeCell ref="K44:Q44"/>
    <mergeCell ref="B17:K17"/>
    <mergeCell ref="L17:R17"/>
    <mergeCell ref="S17:AG17"/>
    <mergeCell ref="S18:AG18"/>
    <mergeCell ref="S19:AG19"/>
    <mergeCell ref="S20:AG20"/>
    <mergeCell ref="L18:R18"/>
    <mergeCell ref="L19:R19"/>
    <mergeCell ref="L20:R20"/>
    <mergeCell ref="L21:R21"/>
    <mergeCell ref="L22:R22"/>
    <mergeCell ref="S21:AG21"/>
    <mergeCell ref="S22:AG22"/>
    <mergeCell ref="A5:J5"/>
    <mergeCell ref="Y5:AG5"/>
    <mergeCell ref="B16:AG16"/>
    <mergeCell ref="F11:L11"/>
    <mergeCell ref="M11:S11"/>
    <mergeCell ref="T11:Z11"/>
    <mergeCell ref="F15:L15"/>
    <mergeCell ref="M15:S15"/>
    <mergeCell ref="T15:Z15"/>
    <mergeCell ref="AA15:AG15"/>
    <mergeCell ref="T12:Z14"/>
    <mergeCell ref="AA12:AG14"/>
    <mergeCell ref="A6:AG6"/>
    <mergeCell ref="A7:AG7"/>
    <mergeCell ref="B8:E15"/>
    <mergeCell ref="F8:L10"/>
    <mergeCell ref="M8:S10"/>
    <mergeCell ref="T8:Z10"/>
    <mergeCell ref="AA8:AG10"/>
    <mergeCell ref="F12:L14"/>
    <mergeCell ref="M12:S14"/>
    <mergeCell ref="AA11:AG11"/>
    <mergeCell ref="L32:R32"/>
    <mergeCell ref="S23:AG23"/>
    <mergeCell ref="S29:AG29"/>
    <mergeCell ref="L29:R29"/>
    <mergeCell ref="S36:AG36"/>
    <mergeCell ref="S37:AG37"/>
    <mergeCell ref="L23:R23"/>
    <mergeCell ref="B40:AG40"/>
    <mergeCell ref="S30:AG30"/>
    <mergeCell ref="S31:AG31"/>
    <mergeCell ref="S32:AG32"/>
    <mergeCell ref="S33:AG33"/>
    <mergeCell ref="S34:AG34"/>
    <mergeCell ref="S35:AG35"/>
    <mergeCell ref="L30:R30"/>
    <mergeCell ref="L31:R31"/>
    <mergeCell ref="L39:R39"/>
    <mergeCell ref="B39:K39"/>
    <mergeCell ref="S39:AG39"/>
    <mergeCell ref="L33:R33"/>
    <mergeCell ref="L34:R34"/>
    <mergeCell ref="L35:R35"/>
    <mergeCell ref="L36:R36"/>
    <mergeCell ref="L37:R37"/>
    <mergeCell ref="L38:R38"/>
    <mergeCell ref="S38:AG38"/>
    <mergeCell ref="R42:S42"/>
    <mergeCell ref="T42:W42"/>
    <mergeCell ref="X42:AA42"/>
    <mergeCell ref="AB42:AG42"/>
    <mergeCell ref="R43:S43"/>
    <mergeCell ref="T43:W43"/>
    <mergeCell ref="X43:AA43"/>
    <mergeCell ref="AB43:AG43"/>
    <mergeCell ref="R44:S44"/>
    <mergeCell ref="T44:W44"/>
    <mergeCell ref="X44:AA44"/>
    <mergeCell ref="AB44:AG44"/>
    <mergeCell ref="R45:S45"/>
    <mergeCell ref="T45:W45"/>
    <mergeCell ref="X45:AA45"/>
    <mergeCell ref="AB45:AG45"/>
    <mergeCell ref="R46:S46"/>
    <mergeCell ref="T46:W46"/>
    <mergeCell ref="X46:AA46"/>
    <mergeCell ref="AB46:AG46"/>
    <mergeCell ref="R47:S47"/>
    <mergeCell ref="T47:W47"/>
    <mergeCell ref="X47:AA47"/>
    <mergeCell ref="AB47:AG47"/>
    <mergeCell ref="B50:AG50"/>
    <mergeCell ref="B51:AG51"/>
    <mergeCell ref="R48:S48"/>
    <mergeCell ref="T48:W48"/>
    <mergeCell ref="X48:AA48"/>
    <mergeCell ref="AB48:AG48"/>
    <mergeCell ref="R49:S49"/>
    <mergeCell ref="T49:W49"/>
    <mergeCell ref="X49:AA49"/>
    <mergeCell ref="AB49:AG4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&amp;R&amp;10&amp;A</oddFooter>
  </headerFooter>
</worksheet>
</file>

<file path=xl/worksheets/sheet3.xml><?xml version="1.0" encoding="utf-8"?>
<worksheet xmlns="http://schemas.openxmlformats.org/spreadsheetml/2006/main" xmlns:r="http://schemas.openxmlformats.org/officeDocument/2006/relationships">
  <sheetPr>
    <tabColor rgb="FFFFFFCC"/>
  </sheetPr>
  <dimension ref="A2:AG51"/>
  <sheetViews>
    <sheetView view="pageBreakPreview" zoomScale="120" zoomScaleSheetLayoutView="120" zoomScalePageLayoutView="0" workbookViewId="0" topLeftCell="A2">
      <selection activeCell="A5" sqref="A5:J5"/>
    </sheetView>
  </sheetViews>
  <sheetFormatPr defaultColWidth="2.57421875" defaultRowHeight="15"/>
  <cols>
    <col min="1" max="16384" width="2.57421875" style="1" customWidth="1"/>
  </cols>
  <sheetData>
    <row r="2" ht="17.25">
      <c r="B2" s="98" t="s">
        <v>147</v>
      </c>
    </row>
    <row r="3" ht="17.25">
      <c r="B3" s="99" t="s">
        <v>73</v>
      </c>
    </row>
    <row r="5" spans="1:33" ht="13.5">
      <c r="A5" s="398" t="s">
        <v>141</v>
      </c>
      <c r="B5" s="398"/>
      <c r="C5" s="398"/>
      <c r="D5" s="398"/>
      <c r="E5" s="398"/>
      <c r="F5" s="398"/>
      <c r="G5" s="398"/>
      <c r="H5" s="398"/>
      <c r="I5" s="398"/>
      <c r="J5" s="398"/>
      <c r="Y5" s="377" t="s">
        <v>142</v>
      </c>
      <c r="Z5" s="377"/>
      <c r="AA5" s="377"/>
      <c r="AB5" s="377"/>
      <c r="AC5" s="377"/>
      <c r="AD5" s="377"/>
      <c r="AE5" s="377"/>
      <c r="AF5" s="377"/>
      <c r="AG5" s="377"/>
    </row>
    <row r="6" spans="1:33" ht="13.5">
      <c r="A6" s="327" t="s">
        <v>145</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row>
    <row r="7" spans="1:33" ht="13.5">
      <c r="A7" s="327"/>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row>
    <row r="8" spans="2:33" ht="16.5" customHeight="1">
      <c r="B8" s="328" t="s">
        <v>1</v>
      </c>
      <c r="C8" s="329"/>
      <c r="D8" s="329"/>
      <c r="E8" s="330"/>
      <c r="F8" s="336" t="s">
        <v>0</v>
      </c>
      <c r="G8" s="337"/>
      <c r="H8" s="337"/>
      <c r="I8" s="337"/>
      <c r="J8" s="337"/>
      <c r="K8" s="337"/>
      <c r="L8" s="338"/>
      <c r="M8" s="345" t="s">
        <v>86</v>
      </c>
      <c r="N8" s="346"/>
      <c r="O8" s="346"/>
      <c r="P8" s="346"/>
      <c r="Q8" s="346"/>
      <c r="R8" s="346"/>
      <c r="S8" s="347"/>
      <c r="T8" s="354" t="s">
        <v>82</v>
      </c>
      <c r="U8" s="355"/>
      <c r="V8" s="355"/>
      <c r="W8" s="355"/>
      <c r="X8" s="355"/>
      <c r="Y8" s="355"/>
      <c r="Z8" s="356"/>
      <c r="AA8" s="354" t="s">
        <v>87</v>
      </c>
      <c r="AB8" s="355"/>
      <c r="AC8" s="355"/>
      <c r="AD8" s="355"/>
      <c r="AE8" s="355"/>
      <c r="AF8" s="355"/>
      <c r="AG8" s="356"/>
    </row>
    <row r="9" spans="2:33" ht="16.5" customHeight="1">
      <c r="B9" s="331"/>
      <c r="C9" s="268"/>
      <c r="D9" s="268"/>
      <c r="E9" s="332"/>
      <c r="F9" s="339"/>
      <c r="G9" s="340"/>
      <c r="H9" s="340"/>
      <c r="I9" s="340"/>
      <c r="J9" s="340"/>
      <c r="K9" s="340"/>
      <c r="L9" s="341"/>
      <c r="M9" s="348"/>
      <c r="N9" s="349"/>
      <c r="O9" s="349"/>
      <c r="P9" s="349"/>
      <c r="Q9" s="349"/>
      <c r="R9" s="349"/>
      <c r="S9" s="350"/>
      <c r="T9" s="357"/>
      <c r="U9" s="358"/>
      <c r="V9" s="358"/>
      <c r="W9" s="358"/>
      <c r="X9" s="358"/>
      <c r="Y9" s="358"/>
      <c r="Z9" s="359"/>
      <c r="AA9" s="357"/>
      <c r="AB9" s="358"/>
      <c r="AC9" s="358"/>
      <c r="AD9" s="358"/>
      <c r="AE9" s="358"/>
      <c r="AF9" s="358"/>
      <c r="AG9" s="359"/>
    </row>
    <row r="10" spans="2:33" ht="16.5" customHeight="1">
      <c r="B10" s="331"/>
      <c r="C10" s="268"/>
      <c r="D10" s="268"/>
      <c r="E10" s="332"/>
      <c r="F10" s="342"/>
      <c r="G10" s="343"/>
      <c r="H10" s="343"/>
      <c r="I10" s="343"/>
      <c r="J10" s="343"/>
      <c r="K10" s="343"/>
      <c r="L10" s="344"/>
      <c r="M10" s="351"/>
      <c r="N10" s="352"/>
      <c r="O10" s="352"/>
      <c r="P10" s="352"/>
      <c r="Q10" s="352"/>
      <c r="R10" s="352"/>
      <c r="S10" s="353"/>
      <c r="T10" s="360"/>
      <c r="U10" s="361"/>
      <c r="V10" s="361"/>
      <c r="W10" s="361"/>
      <c r="X10" s="361"/>
      <c r="Y10" s="361"/>
      <c r="Z10" s="362"/>
      <c r="AA10" s="360"/>
      <c r="AB10" s="361"/>
      <c r="AC10" s="361"/>
      <c r="AD10" s="361"/>
      <c r="AE10" s="361"/>
      <c r="AF10" s="361"/>
      <c r="AG10" s="362"/>
    </row>
    <row r="11" spans="2:33" ht="16.5" customHeight="1">
      <c r="B11" s="331"/>
      <c r="C11" s="268"/>
      <c r="D11" s="268"/>
      <c r="E11" s="332"/>
      <c r="F11" s="379"/>
      <c r="G11" s="379"/>
      <c r="H11" s="379"/>
      <c r="I11" s="379"/>
      <c r="J11" s="379"/>
      <c r="K11" s="379"/>
      <c r="L11" s="380"/>
      <c r="M11" s="381"/>
      <c r="N11" s="381"/>
      <c r="O11" s="381"/>
      <c r="P11" s="381"/>
      <c r="Q11" s="381"/>
      <c r="R11" s="381"/>
      <c r="S11" s="381"/>
      <c r="T11" s="372">
        <f>F11-M11</f>
        <v>0</v>
      </c>
      <c r="U11" s="372"/>
      <c r="V11" s="372"/>
      <c r="W11" s="372"/>
      <c r="X11" s="372"/>
      <c r="Y11" s="372"/>
      <c r="Z11" s="372"/>
      <c r="AA11" s="372">
        <f>L39</f>
        <v>0</v>
      </c>
      <c r="AB11" s="372"/>
      <c r="AC11" s="372"/>
      <c r="AD11" s="372"/>
      <c r="AE11" s="372"/>
      <c r="AF11" s="372"/>
      <c r="AG11" s="372"/>
    </row>
    <row r="12" spans="2:33" ht="16.5" customHeight="1">
      <c r="B12" s="331"/>
      <c r="C12" s="268"/>
      <c r="D12" s="268"/>
      <c r="E12" s="332"/>
      <c r="F12" s="363" t="s">
        <v>2</v>
      </c>
      <c r="G12" s="364"/>
      <c r="H12" s="364"/>
      <c r="I12" s="364"/>
      <c r="J12" s="364"/>
      <c r="K12" s="364"/>
      <c r="L12" s="365"/>
      <c r="M12" s="354" t="s">
        <v>84</v>
      </c>
      <c r="N12" s="355"/>
      <c r="O12" s="355"/>
      <c r="P12" s="355"/>
      <c r="Q12" s="355"/>
      <c r="R12" s="355"/>
      <c r="S12" s="356"/>
      <c r="T12" s="354" t="s">
        <v>85</v>
      </c>
      <c r="U12" s="355"/>
      <c r="V12" s="355"/>
      <c r="W12" s="355"/>
      <c r="X12" s="355"/>
      <c r="Y12" s="355"/>
      <c r="Z12" s="356"/>
      <c r="AA12" s="399" t="s">
        <v>164</v>
      </c>
      <c r="AB12" s="400"/>
      <c r="AC12" s="400"/>
      <c r="AD12" s="400"/>
      <c r="AE12" s="400"/>
      <c r="AF12" s="400"/>
      <c r="AG12" s="401"/>
    </row>
    <row r="13" spans="2:33" ht="16.5" customHeight="1">
      <c r="B13" s="331"/>
      <c r="C13" s="268"/>
      <c r="D13" s="268"/>
      <c r="E13" s="332"/>
      <c r="F13" s="366"/>
      <c r="G13" s="367"/>
      <c r="H13" s="367"/>
      <c r="I13" s="367"/>
      <c r="J13" s="367"/>
      <c r="K13" s="367"/>
      <c r="L13" s="368"/>
      <c r="M13" s="357"/>
      <c r="N13" s="358"/>
      <c r="O13" s="358"/>
      <c r="P13" s="358"/>
      <c r="Q13" s="358"/>
      <c r="R13" s="358"/>
      <c r="S13" s="359"/>
      <c r="T13" s="357"/>
      <c r="U13" s="358"/>
      <c r="V13" s="358"/>
      <c r="W13" s="358"/>
      <c r="X13" s="358"/>
      <c r="Y13" s="358"/>
      <c r="Z13" s="359"/>
      <c r="AA13" s="402"/>
      <c r="AB13" s="403"/>
      <c r="AC13" s="403"/>
      <c r="AD13" s="403"/>
      <c r="AE13" s="403"/>
      <c r="AF13" s="403"/>
      <c r="AG13" s="404"/>
    </row>
    <row r="14" spans="2:33" ht="16.5" customHeight="1">
      <c r="B14" s="331"/>
      <c r="C14" s="268"/>
      <c r="D14" s="268"/>
      <c r="E14" s="332"/>
      <c r="F14" s="369"/>
      <c r="G14" s="370"/>
      <c r="H14" s="370"/>
      <c r="I14" s="370"/>
      <c r="J14" s="370"/>
      <c r="K14" s="370"/>
      <c r="L14" s="371"/>
      <c r="M14" s="360"/>
      <c r="N14" s="361"/>
      <c r="O14" s="361"/>
      <c r="P14" s="361"/>
      <c r="Q14" s="361"/>
      <c r="R14" s="361"/>
      <c r="S14" s="362"/>
      <c r="T14" s="360"/>
      <c r="U14" s="361"/>
      <c r="V14" s="361"/>
      <c r="W14" s="361"/>
      <c r="X14" s="361"/>
      <c r="Y14" s="361"/>
      <c r="Z14" s="362"/>
      <c r="AA14" s="405"/>
      <c r="AB14" s="406"/>
      <c r="AC14" s="406"/>
      <c r="AD14" s="406"/>
      <c r="AE14" s="406"/>
      <c r="AF14" s="406"/>
      <c r="AG14" s="407"/>
    </row>
    <row r="15" spans="2:33" ht="16.5" customHeight="1">
      <c r="B15" s="333"/>
      <c r="C15" s="334"/>
      <c r="D15" s="334"/>
      <c r="E15" s="335"/>
      <c r="F15" s="373" t="s">
        <v>61</v>
      </c>
      <c r="G15" s="374"/>
      <c r="H15" s="374"/>
      <c r="I15" s="374"/>
      <c r="J15" s="374"/>
      <c r="K15" s="374"/>
      <c r="L15" s="375"/>
      <c r="M15" s="372">
        <f>AA11</f>
        <v>0</v>
      </c>
      <c r="N15" s="372"/>
      <c r="O15" s="372"/>
      <c r="P15" s="372"/>
      <c r="Q15" s="372"/>
      <c r="R15" s="372"/>
      <c r="S15" s="372"/>
      <c r="T15" s="372">
        <f>IF(T11&gt;M15,M15,T11)</f>
        <v>0</v>
      </c>
      <c r="U15" s="372"/>
      <c r="V15" s="372"/>
      <c r="W15" s="372"/>
      <c r="X15" s="372"/>
      <c r="Y15" s="372"/>
      <c r="Z15" s="372"/>
      <c r="AA15" s="372">
        <f>ROUNDDOWN(T15*2/3,-3)</f>
        <v>0</v>
      </c>
      <c r="AB15" s="372"/>
      <c r="AC15" s="372"/>
      <c r="AD15" s="372"/>
      <c r="AE15" s="372"/>
      <c r="AF15" s="372"/>
      <c r="AG15" s="372"/>
    </row>
    <row r="16" spans="2:33" ht="16.5" customHeight="1">
      <c r="B16" s="321" t="s">
        <v>3</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3"/>
    </row>
    <row r="17" spans="2:33" ht="16.5" customHeight="1">
      <c r="B17" s="382" t="s">
        <v>4</v>
      </c>
      <c r="C17" s="383"/>
      <c r="D17" s="383"/>
      <c r="E17" s="383"/>
      <c r="F17" s="383"/>
      <c r="G17" s="383"/>
      <c r="H17" s="383"/>
      <c r="I17" s="383"/>
      <c r="J17" s="383"/>
      <c r="K17" s="384"/>
      <c r="L17" s="309" t="s">
        <v>5</v>
      </c>
      <c r="M17" s="310"/>
      <c r="N17" s="310"/>
      <c r="O17" s="310"/>
      <c r="P17" s="310"/>
      <c r="Q17" s="310"/>
      <c r="R17" s="311"/>
      <c r="S17" s="309" t="s">
        <v>6</v>
      </c>
      <c r="T17" s="310"/>
      <c r="U17" s="310"/>
      <c r="V17" s="310"/>
      <c r="W17" s="310"/>
      <c r="X17" s="310"/>
      <c r="Y17" s="310"/>
      <c r="Z17" s="310"/>
      <c r="AA17" s="310"/>
      <c r="AB17" s="310"/>
      <c r="AC17" s="310"/>
      <c r="AD17" s="310"/>
      <c r="AE17" s="310"/>
      <c r="AF17" s="310"/>
      <c r="AG17" s="311"/>
    </row>
    <row r="18" spans="2:33" ht="16.5" customHeight="1">
      <c r="B18" s="48"/>
      <c r="C18" s="49"/>
      <c r="D18" s="49"/>
      <c r="E18" s="49"/>
      <c r="F18" s="49"/>
      <c r="G18" s="49"/>
      <c r="H18" s="49"/>
      <c r="I18" s="49"/>
      <c r="J18" s="49"/>
      <c r="K18" s="49"/>
      <c r="L18" s="388"/>
      <c r="M18" s="389"/>
      <c r="N18" s="389"/>
      <c r="O18" s="389"/>
      <c r="P18" s="389"/>
      <c r="Q18" s="389"/>
      <c r="R18" s="390"/>
      <c r="S18" s="385"/>
      <c r="T18" s="386"/>
      <c r="U18" s="386"/>
      <c r="V18" s="386"/>
      <c r="W18" s="386"/>
      <c r="X18" s="386"/>
      <c r="Y18" s="386"/>
      <c r="Z18" s="386"/>
      <c r="AA18" s="386"/>
      <c r="AB18" s="386"/>
      <c r="AC18" s="386"/>
      <c r="AD18" s="386"/>
      <c r="AE18" s="386"/>
      <c r="AF18" s="386"/>
      <c r="AG18" s="387"/>
    </row>
    <row r="19" spans="2:33" ht="16.5" customHeight="1">
      <c r="B19" s="50"/>
      <c r="C19" s="51"/>
      <c r="D19" s="51"/>
      <c r="E19" s="51"/>
      <c r="F19" s="51"/>
      <c r="G19" s="51"/>
      <c r="H19" s="51"/>
      <c r="I19" s="51"/>
      <c r="J19" s="51"/>
      <c r="K19" s="51"/>
      <c r="L19" s="312"/>
      <c r="M19" s="313"/>
      <c r="N19" s="313"/>
      <c r="O19" s="313"/>
      <c r="P19" s="313"/>
      <c r="Q19" s="313"/>
      <c r="R19" s="314"/>
      <c r="S19" s="318"/>
      <c r="T19" s="319"/>
      <c r="U19" s="319"/>
      <c r="V19" s="319"/>
      <c r="W19" s="319"/>
      <c r="X19" s="319"/>
      <c r="Y19" s="319"/>
      <c r="Z19" s="319"/>
      <c r="AA19" s="319"/>
      <c r="AB19" s="319"/>
      <c r="AC19" s="319"/>
      <c r="AD19" s="319"/>
      <c r="AE19" s="319"/>
      <c r="AF19" s="319"/>
      <c r="AG19" s="320"/>
    </row>
    <row r="20" spans="2:33" ht="16.5" customHeight="1">
      <c r="B20" s="50"/>
      <c r="C20" s="51"/>
      <c r="D20" s="51"/>
      <c r="E20" s="51"/>
      <c r="F20" s="51"/>
      <c r="G20" s="51"/>
      <c r="H20" s="51"/>
      <c r="I20" s="51"/>
      <c r="J20" s="51"/>
      <c r="K20" s="51"/>
      <c r="L20" s="312"/>
      <c r="M20" s="313"/>
      <c r="N20" s="313"/>
      <c r="O20" s="313"/>
      <c r="P20" s="313"/>
      <c r="Q20" s="313"/>
      <c r="R20" s="314"/>
      <c r="S20" s="318"/>
      <c r="T20" s="319"/>
      <c r="U20" s="319"/>
      <c r="V20" s="319"/>
      <c r="W20" s="319"/>
      <c r="X20" s="319"/>
      <c r="Y20" s="319"/>
      <c r="Z20" s="319"/>
      <c r="AA20" s="319"/>
      <c r="AB20" s="319"/>
      <c r="AC20" s="319"/>
      <c r="AD20" s="319"/>
      <c r="AE20" s="319"/>
      <c r="AF20" s="319"/>
      <c r="AG20" s="320"/>
    </row>
    <row r="21" spans="2:33" ht="16.5" customHeight="1">
      <c r="B21" s="50"/>
      <c r="C21" s="51"/>
      <c r="D21" s="51"/>
      <c r="E21" s="51"/>
      <c r="F21" s="51"/>
      <c r="G21" s="51"/>
      <c r="H21" s="51"/>
      <c r="I21" s="51"/>
      <c r="J21" s="51"/>
      <c r="K21" s="51"/>
      <c r="L21" s="312"/>
      <c r="M21" s="313"/>
      <c r="N21" s="313"/>
      <c r="O21" s="313"/>
      <c r="P21" s="313"/>
      <c r="Q21" s="313"/>
      <c r="R21" s="314"/>
      <c r="S21" s="318"/>
      <c r="T21" s="319"/>
      <c r="U21" s="319"/>
      <c r="V21" s="319"/>
      <c r="W21" s="319"/>
      <c r="X21" s="319"/>
      <c r="Y21" s="319"/>
      <c r="Z21" s="319"/>
      <c r="AA21" s="319"/>
      <c r="AB21" s="319"/>
      <c r="AC21" s="319"/>
      <c r="AD21" s="319"/>
      <c r="AE21" s="319"/>
      <c r="AF21" s="319"/>
      <c r="AG21" s="320"/>
    </row>
    <row r="22" spans="2:33" ht="16.5" customHeight="1">
      <c r="B22" s="50"/>
      <c r="C22" s="51"/>
      <c r="D22" s="51"/>
      <c r="E22" s="51"/>
      <c r="F22" s="51"/>
      <c r="G22" s="51"/>
      <c r="H22" s="51"/>
      <c r="I22" s="51"/>
      <c r="J22" s="51"/>
      <c r="K22" s="51"/>
      <c r="L22" s="312"/>
      <c r="M22" s="313"/>
      <c r="N22" s="313"/>
      <c r="O22" s="313"/>
      <c r="P22" s="313"/>
      <c r="Q22" s="313"/>
      <c r="R22" s="314"/>
      <c r="S22" s="318"/>
      <c r="T22" s="319"/>
      <c r="U22" s="319"/>
      <c r="V22" s="319"/>
      <c r="W22" s="319"/>
      <c r="X22" s="319"/>
      <c r="Y22" s="319"/>
      <c r="Z22" s="319"/>
      <c r="AA22" s="319"/>
      <c r="AB22" s="319"/>
      <c r="AC22" s="319"/>
      <c r="AD22" s="319"/>
      <c r="AE22" s="319"/>
      <c r="AF22" s="319"/>
      <c r="AG22" s="320"/>
    </row>
    <row r="23" spans="2:33" ht="16.5" customHeight="1">
      <c r="B23" s="50"/>
      <c r="C23" s="51"/>
      <c r="D23" s="51"/>
      <c r="E23" s="51"/>
      <c r="F23" s="51"/>
      <c r="G23" s="51"/>
      <c r="H23" s="51"/>
      <c r="I23" s="51"/>
      <c r="J23" s="51"/>
      <c r="K23" s="51"/>
      <c r="L23" s="312"/>
      <c r="M23" s="313"/>
      <c r="N23" s="313"/>
      <c r="O23" s="313"/>
      <c r="P23" s="313"/>
      <c r="Q23" s="313"/>
      <c r="R23" s="314"/>
      <c r="S23" s="318"/>
      <c r="T23" s="319"/>
      <c r="U23" s="319"/>
      <c r="V23" s="319"/>
      <c r="W23" s="319"/>
      <c r="X23" s="319"/>
      <c r="Y23" s="319"/>
      <c r="Z23" s="319"/>
      <c r="AA23" s="319"/>
      <c r="AB23" s="319"/>
      <c r="AC23" s="319"/>
      <c r="AD23" s="319"/>
      <c r="AE23" s="319"/>
      <c r="AF23" s="319"/>
      <c r="AG23" s="320"/>
    </row>
    <row r="24" spans="2:33" ht="16.5" customHeight="1">
      <c r="B24" s="50"/>
      <c r="C24" s="51"/>
      <c r="D24" s="51"/>
      <c r="E24" s="51"/>
      <c r="F24" s="51"/>
      <c r="G24" s="51"/>
      <c r="H24" s="51"/>
      <c r="I24" s="51"/>
      <c r="J24" s="51"/>
      <c r="K24" s="51"/>
      <c r="L24" s="312"/>
      <c r="M24" s="313"/>
      <c r="N24" s="313"/>
      <c r="O24" s="313"/>
      <c r="P24" s="313"/>
      <c r="Q24" s="313"/>
      <c r="R24" s="314"/>
      <c r="S24" s="318"/>
      <c r="T24" s="319"/>
      <c r="U24" s="319"/>
      <c r="V24" s="319"/>
      <c r="W24" s="319"/>
      <c r="X24" s="319"/>
      <c r="Y24" s="319"/>
      <c r="Z24" s="319"/>
      <c r="AA24" s="319"/>
      <c r="AB24" s="319"/>
      <c r="AC24" s="319"/>
      <c r="AD24" s="319"/>
      <c r="AE24" s="319"/>
      <c r="AF24" s="319"/>
      <c r="AG24" s="320"/>
    </row>
    <row r="25" spans="2:33" ht="16.5" customHeight="1">
      <c r="B25" s="50"/>
      <c r="C25" s="51"/>
      <c r="D25" s="51"/>
      <c r="E25" s="51"/>
      <c r="F25" s="51"/>
      <c r="G25" s="51"/>
      <c r="H25" s="51"/>
      <c r="I25" s="51"/>
      <c r="J25" s="51"/>
      <c r="K25" s="51"/>
      <c r="L25" s="312"/>
      <c r="M25" s="313"/>
      <c r="N25" s="313"/>
      <c r="O25" s="313"/>
      <c r="P25" s="313"/>
      <c r="Q25" s="313"/>
      <c r="R25" s="314"/>
      <c r="S25" s="318"/>
      <c r="T25" s="319"/>
      <c r="U25" s="319"/>
      <c r="V25" s="319"/>
      <c r="W25" s="319"/>
      <c r="X25" s="319"/>
      <c r="Y25" s="319"/>
      <c r="Z25" s="319"/>
      <c r="AA25" s="319"/>
      <c r="AB25" s="319"/>
      <c r="AC25" s="319"/>
      <c r="AD25" s="319"/>
      <c r="AE25" s="319"/>
      <c r="AF25" s="319"/>
      <c r="AG25" s="320"/>
    </row>
    <row r="26" spans="2:33" ht="16.5" customHeight="1">
      <c r="B26" s="50"/>
      <c r="C26" s="51"/>
      <c r="D26" s="51"/>
      <c r="E26" s="51"/>
      <c r="F26" s="51"/>
      <c r="G26" s="51"/>
      <c r="H26" s="51"/>
      <c r="I26" s="51"/>
      <c r="J26" s="51"/>
      <c r="K26" s="51"/>
      <c r="L26" s="312"/>
      <c r="M26" s="313"/>
      <c r="N26" s="313"/>
      <c r="O26" s="313"/>
      <c r="P26" s="313"/>
      <c r="Q26" s="313"/>
      <c r="R26" s="314"/>
      <c r="S26" s="318"/>
      <c r="T26" s="319"/>
      <c r="U26" s="319"/>
      <c r="V26" s="319"/>
      <c r="W26" s="319"/>
      <c r="X26" s="319"/>
      <c r="Y26" s="319"/>
      <c r="Z26" s="319"/>
      <c r="AA26" s="319"/>
      <c r="AB26" s="319"/>
      <c r="AC26" s="319"/>
      <c r="AD26" s="319"/>
      <c r="AE26" s="319"/>
      <c r="AF26" s="319"/>
      <c r="AG26" s="320"/>
    </row>
    <row r="27" spans="2:33" s="89" customFormat="1" ht="16.5" customHeight="1">
      <c r="B27" s="86"/>
      <c r="C27" s="87"/>
      <c r="D27" s="87"/>
      <c r="E27" s="87"/>
      <c r="F27" s="87"/>
      <c r="G27" s="87"/>
      <c r="H27" s="87"/>
      <c r="I27" s="87"/>
      <c r="J27" s="87"/>
      <c r="K27" s="87"/>
      <c r="L27" s="83"/>
      <c r="M27" s="84"/>
      <c r="N27" s="84"/>
      <c r="O27" s="84"/>
      <c r="P27" s="84"/>
      <c r="Q27" s="84"/>
      <c r="R27" s="85"/>
      <c r="S27" s="86"/>
      <c r="T27" s="87"/>
      <c r="U27" s="87"/>
      <c r="V27" s="87"/>
      <c r="W27" s="87"/>
      <c r="X27" s="87"/>
      <c r="Y27" s="87"/>
      <c r="Z27" s="87"/>
      <c r="AA27" s="87"/>
      <c r="AB27" s="87"/>
      <c r="AC27" s="87"/>
      <c r="AD27" s="87"/>
      <c r="AE27" s="87"/>
      <c r="AF27" s="87"/>
      <c r="AG27" s="88"/>
    </row>
    <row r="28" spans="2:33" s="89" customFormat="1" ht="16.5" customHeight="1">
      <c r="B28" s="86"/>
      <c r="C28" s="87"/>
      <c r="D28" s="87"/>
      <c r="E28" s="87"/>
      <c r="F28" s="87"/>
      <c r="G28" s="87"/>
      <c r="H28" s="87"/>
      <c r="I28" s="87"/>
      <c r="J28" s="87"/>
      <c r="K28" s="87"/>
      <c r="L28" s="83"/>
      <c r="M28" s="84"/>
      <c r="N28" s="84"/>
      <c r="O28" s="84"/>
      <c r="P28" s="84"/>
      <c r="Q28" s="84"/>
      <c r="R28" s="85"/>
      <c r="S28" s="86"/>
      <c r="T28" s="87"/>
      <c r="U28" s="87"/>
      <c r="V28" s="87"/>
      <c r="W28" s="87"/>
      <c r="X28" s="87"/>
      <c r="Y28" s="87"/>
      <c r="Z28" s="87"/>
      <c r="AA28" s="87"/>
      <c r="AB28" s="87"/>
      <c r="AC28" s="87"/>
      <c r="AD28" s="87"/>
      <c r="AE28" s="87"/>
      <c r="AF28" s="87"/>
      <c r="AG28" s="88"/>
    </row>
    <row r="29" spans="2:33" s="89" customFormat="1" ht="16.5" customHeight="1">
      <c r="B29" s="86"/>
      <c r="C29" s="87"/>
      <c r="D29" s="87"/>
      <c r="E29" s="87"/>
      <c r="F29" s="87"/>
      <c r="G29" s="87"/>
      <c r="H29" s="87"/>
      <c r="I29" s="87"/>
      <c r="J29" s="87"/>
      <c r="K29" s="87"/>
      <c r="L29" s="83"/>
      <c r="M29" s="84"/>
      <c r="N29" s="84"/>
      <c r="O29" s="84"/>
      <c r="P29" s="84"/>
      <c r="Q29" s="84"/>
      <c r="R29" s="85"/>
      <c r="S29" s="86"/>
      <c r="T29" s="87"/>
      <c r="U29" s="87"/>
      <c r="V29" s="87"/>
      <c r="W29" s="87"/>
      <c r="X29" s="87"/>
      <c r="Y29" s="87"/>
      <c r="Z29" s="87"/>
      <c r="AA29" s="87"/>
      <c r="AB29" s="87"/>
      <c r="AC29" s="87"/>
      <c r="AD29" s="87"/>
      <c r="AE29" s="87"/>
      <c r="AF29" s="87"/>
      <c r="AG29" s="88"/>
    </row>
    <row r="30" spans="2:33" ht="16.5" customHeight="1">
      <c r="B30" s="50"/>
      <c r="C30" s="51"/>
      <c r="D30" s="51"/>
      <c r="E30" s="51"/>
      <c r="F30" s="51"/>
      <c r="G30" s="51"/>
      <c r="H30" s="51"/>
      <c r="I30" s="51"/>
      <c r="J30" s="51"/>
      <c r="K30" s="51"/>
      <c r="L30" s="312"/>
      <c r="M30" s="313"/>
      <c r="N30" s="313"/>
      <c r="O30" s="313"/>
      <c r="P30" s="313"/>
      <c r="Q30" s="313"/>
      <c r="R30" s="314"/>
      <c r="S30" s="318"/>
      <c r="T30" s="319"/>
      <c r="U30" s="319"/>
      <c r="V30" s="319"/>
      <c r="W30" s="319"/>
      <c r="X30" s="319"/>
      <c r="Y30" s="319"/>
      <c r="Z30" s="319"/>
      <c r="AA30" s="319"/>
      <c r="AB30" s="319"/>
      <c r="AC30" s="319"/>
      <c r="AD30" s="319"/>
      <c r="AE30" s="319"/>
      <c r="AF30" s="319"/>
      <c r="AG30" s="320"/>
    </row>
    <row r="31" spans="2:33" ht="16.5" customHeight="1">
      <c r="B31" s="50"/>
      <c r="C31" s="51"/>
      <c r="D31" s="51"/>
      <c r="E31" s="51"/>
      <c r="F31" s="51"/>
      <c r="G31" s="51"/>
      <c r="H31" s="51"/>
      <c r="I31" s="51"/>
      <c r="J31" s="51"/>
      <c r="K31" s="51"/>
      <c r="L31" s="312"/>
      <c r="M31" s="313"/>
      <c r="N31" s="313"/>
      <c r="O31" s="313"/>
      <c r="P31" s="313"/>
      <c r="Q31" s="313"/>
      <c r="R31" s="314"/>
      <c r="S31" s="318"/>
      <c r="T31" s="319"/>
      <c r="U31" s="319"/>
      <c r="V31" s="319"/>
      <c r="W31" s="319"/>
      <c r="X31" s="319"/>
      <c r="Y31" s="319"/>
      <c r="Z31" s="319"/>
      <c r="AA31" s="319"/>
      <c r="AB31" s="319"/>
      <c r="AC31" s="319"/>
      <c r="AD31" s="319"/>
      <c r="AE31" s="319"/>
      <c r="AF31" s="319"/>
      <c r="AG31" s="320"/>
    </row>
    <row r="32" spans="2:33" ht="16.5" customHeight="1">
      <c r="B32" s="50"/>
      <c r="C32" s="51"/>
      <c r="D32" s="51"/>
      <c r="E32" s="51"/>
      <c r="F32" s="51"/>
      <c r="G32" s="51"/>
      <c r="H32" s="51"/>
      <c r="I32" s="51"/>
      <c r="J32" s="51"/>
      <c r="K32" s="51"/>
      <c r="L32" s="312"/>
      <c r="M32" s="313"/>
      <c r="N32" s="313"/>
      <c r="O32" s="313"/>
      <c r="P32" s="313"/>
      <c r="Q32" s="313"/>
      <c r="R32" s="314"/>
      <c r="S32" s="318"/>
      <c r="T32" s="319"/>
      <c r="U32" s="319"/>
      <c r="V32" s="319"/>
      <c r="W32" s="319"/>
      <c r="X32" s="319"/>
      <c r="Y32" s="319"/>
      <c r="Z32" s="319"/>
      <c r="AA32" s="319"/>
      <c r="AB32" s="319"/>
      <c r="AC32" s="319"/>
      <c r="AD32" s="319"/>
      <c r="AE32" s="319"/>
      <c r="AF32" s="319"/>
      <c r="AG32" s="320"/>
    </row>
    <row r="33" spans="2:33" ht="16.5" customHeight="1">
      <c r="B33" s="50"/>
      <c r="C33" s="51"/>
      <c r="D33" s="51"/>
      <c r="E33" s="51"/>
      <c r="F33" s="51"/>
      <c r="G33" s="51"/>
      <c r="H33" s="51"/>
      <c r="I33" s="51"/>
      <c r="J33" s="51"/>
      <c r="K33" s="51"/>
      <c r="L33" s="312"/>
      <c r="M33" s="313"/>
      <c r="N33" s="313"/>
      <c r="O33" s="313"/>
      <c r="P33" s="313"/>
      <c r="Q33" s="313"/>
      <c r="R33" s="314"/>
      <c r="S33" s="318"/>
      <c r="T33" s="319"/>
      <c r="U33" s="319"/>
      <c r="V33" s="319"/>
      <c r="W33" s="319"/>
      <c r="X33" s="319"/>
      <c r="Y33" s="319"/>
      <c r="Z33" s="319"/>
      <c r="AA33" s="319"/>
      <c r="AB33" s="319"/>
      <c r="AC33" s="319"/>
      <c r="AD33" s="319"/>
      <c r="AE33" s="319"/>
      <c r="AF33" s="319"/>
      <c r="AG33" s="320"/>
    </row>
    <row r="34" spans="2:33" ht="16.5" customHeight="1">
      <c r="B34" s="50"/>
      <c r="C34" s="51"/>
      <c r="D34" s="51"/>
      <c r="E34" s="51"/>
      <c r="F34" s="51"/>
      <c r="G34" s="51"/>
      <c r="H34" s="51"/>
      <c r="I34" s="51"/>
      <c r="J34" s="51"/>
      <c r="K34" s="51"/>
      <c r="L34" s="312"/>
      <c r="M34" s="313"/>
      <c r="N34" s="313"/>
      <c r="O34" s="313"/>
      <c r="P34" s="313"/>
      <c r="Q34" s="313"/>
      <c r="R34" s="314"/>
      <c r="S34" s="318"/>
      <c r="T34" s="319"/>
      <c r="U34" s="319"/>
      <c r="V34" s="319"/>
      <c r="W34" s="319"/>
      <c r="X34" s="319"/>
      <c r="Y34" s="319"/>
      <c r="Z34" s="319"/>
      <c r="AA34" s="319"/>
      <c r="AB34" s="319"/>
      <c r="AC34" s="319"/>
      <c r="AD34" s="319"/>
      <c r="AE34" s="319"/>
      <c r="AF34" s="319"/>
      <c r="AG34" s="320"/>
    </row>
    <row r="35" spans="2:33" ht="16.5" customHeight="1">
      <c r="B35" s="50"/>
      <c r="C35" s="51"/>
      <c r="D35" s="51"/>
      <c r="E35" s="51"/>
      <c r="F35" s="51"/>
      <c r="G35" s="51"/>
      <c r="H35" s="51"/>
      <c r="I35" s="51"/>
      <c r="J35" s="51"/>
      <c r="K35" s="51"/>
      <c r="L35" s="312"/>
      <c r="M35" s="313"/>
      <c r="N35" s="313"/>
      <c r="O35" s="313"/>
      <c r="P35" s="313"/>
      <c r="Q35" s="313"/>
      <c r="R35" s="314"/>
      <c r="S35" s="318"/>
      <c r="T35" s="319"/>
      <c r="U35" s="319"/>
      <c r="V35" s="319"/>
      <c r="W35" s="319"/>
      <c r="X35" s="319"/>
      <c r="Y35" s="319"/>
      <c r="Z35" s="319"/>
      <c r="AA35" s="319"/>
      <c r="AB35" s="319"/>
      <c r="AC35" s="319"/>
      <c r="AD35" s="319"/>
      <c r="AE35" s="319"/>
      <c r="AF35" s="319"/>
      <c r="AG35" s="320"/>
    </row>
    <row r="36" spans="2:33" ht="16.5" customHeight="1">
      <c r="B36" s="50"/>
      <c r="C36" s="51"/>
      <c r="D36" s="51"/>
      <c r="E36" s="51"/>
      <c r="F36" s="51"/>
      <c r="G36" s="51"/>
      <c r="H36" s="51"/>
      <c r="I36" s="51"/>
      <c r="J36" s="51"/>
      <c r="K36" s="51"/>
      <c r="L36" s="312"/>
      <c r="M36" s="313"/>
      <c r="N36" s="313"/>
      <c r="O36" s="313"/>
      <c r="P36" s="313"/>
      <c r="Q36" s="313"/>
      <c r="R36" s="314"/>
      <c r="S36" s="318"/>
      <c r="T36" s="319"/>
      <c r="U36" s="319"/>
      <c r="V36" s="319"/>
      <c r="W36" s="319"/>
      <c r="X36" s="319"/>
      <c r="Y36" s="319"/>
      <c r="Z36" s="319"/>
      <c r="AA36" s="319"/>
      <c r="AB36" s="319"/>
      <c r="AC36" s="319"/>
      <c r="AD36" s="319"/>
      <c r="AE36" s="319"/>
      <c r="AF36" s="319"/>
      <c r="AG36" s="320"/>
    </row>
    <row r="37" spans="2:33" ht="16.5" customHeight="1">
      <c r="B37" s="50"/>
      <c r="C37" s="51"/>
      <c r="D37" s="51"/>
      <c r="E37" s="51"/>
      <c r="F37" s="51"/>
      <c r="G37" s="51"/>
      <c r="H37" s="51"/>
      <c r="I37" s="51"/>
      <c r="J37" s="51"/>
      <c r="K37" s="51"/>
      <c r="L37" s="312"/>
      <c r="M37" s="313"/>
      <c r="N37" s="313"/>
      <c r="O37" s="313"/>
      <c r="P37" s="313"/>
      <c r="Q37" s="313"/>
      <c r="R37" s="314"/>
      <c r="S37" s="318"/>
      <c r="T37" s="319"/>
      <c r="U37" s="319"/>
      <c r="V37" s="319"/>
      <c r="W37" s="319"/>
      <c r="X37" s="319"/>
      <c r="Y37" s="319"/>
      <c r="Z37" s="319"/>
      <c r="AA37" s="319"/>
      <c r="AB37" s="319"/>
      <c r="AC37" s="319"/>
      <c r="AD37" s="319"/>
      <c r="AE37" s="319"/>
      <c r="AF37" s="319"/>
      <c r="AG37" s="320"/>
    </row>
    <row r="38" spans="2:33" ht="16.5" customHeight="1">
      <c r="B38" s="52"/>
      <c r="C38" s="53"/>
      <c r="D38" s="53"/>
      <c r="E38" s="53"/>
      <c r="F38" s="53"/>
      <c r="G38" s="53"/>
      <c r="H38" s="53"/>
      <c r="I38" s="53"/>
      <c r="J38" s="53"/>
      <c r="K38" s="53"/>
      <c r="L38" s="315"/>
      <c r="M38" s="316"/>
      <c r="N38" s="316"/>
      <c r="O38" s="316"/>
      <c r="P38" s="316"/>
      <c r="Q38" s="316"/>
      <c r="R38" s="317"/>
      <c r="S38" s="318"/>
      <c r="T38" s="319"/>
      <c r="U38" s="319"/>
      <c r="V38" s="319"/>
      <c r="W38" s="319"/>
      <c r="X38" s="319"/>
      <c r="Y38" s="319"/>
      <c r="Z38" s="319"/>
      <c r="AA38" s="319"/>
      <c r="AB38" s="319"/>
      <c r="AC38" s="319"/>
      <c r="AD38" s="319"/>
      <c r="AE38" s="319"/>
      <c r="AF38" s="319"/>
      <c r="AG38" s="320"/>
    </row>
    <row r="39" spans="2:33" ht="16.5" customHeight="1">
      <c r="B39" s="309" t="s">
        <v>7</v>
      </c>
      <c r="C39" s="310"/>
      <c r="D39" s="310"/>
      <c r="E39" s="310"/>
      <c r="F39" s="310"/>
      <c r="G39" s="310"/>
      <c r="H39" s="310"/>
      <c r="I39" s="310"/>
      <c r="J39" s="310"/>
      <c r="K39" s="311"/>
      <c r="L39" s="324">
        <f>SUM(L18:R38)</f>
        <v>0</v>
      </c>
      <c r="M39" s="325"/>
      <c r="N39" s="325"/>
      <c r="O39" s="325"/>
      <c r="P39" s="325"/>
      <c r="Q39" s="325"/>
      <c r="R39" s="326"/>
      <c r="S39" s="321"/>
      <c r="T39" s="322"/>
      <c r="U39" s="322"/>
      <c r="V39" s="322"/>
      <c r="W39" s="322"/>
      <c r="X39" s="322"/>
      <c r="Y39" s="322"/>
      <c r="Z39" s="322"/>
      <c r="AA39" s="322"/>
      <c r="AB39" s="322"/>
      <c r="AC39" s="322"/>
      <c r="AD39" s="322"/>
      <c r="AE39" s="322"/>
      <c r="AF39" s="322"/>
      <c r="AG39" s="323"/>
    </row>
    <row r="40" spans="2:33" ht="16.5" customHeight="1">
      <c r="B40" s="321" t="s">
        <v>8</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3"/>
    </row>
    <row r="41" spans="2:33" ht="16.5" customHeight="1">
      <c r="B41" s="64" t="s">
        <v>9</v>
      </c>
      <c r="C41" s="65"/>
      <c r="D41" s="65"/>
      <c r="E41" s="65"/>
      <c r="F41" s="65"/>
      <c r="G41" s="65"/>
      <c r="H41" s="65"/>
      <c r="I41" s="65"/>
      <c r="J41" s="66"/>
      <c r="K41" s="64" t="s">
        <v>10</v>
      </c>
      <c r="L41" s="65"/>
      <c r="M41" s="65"/>
      <c r="N41" s="65"/>
      <c r="O41" s="65"/>
      <c r="P41" s="65"/>
      <c r="Q41" s="66"/>
      <c r="R41" s="64" t="s">
        <v>11</v>
      </c>
      <c r="S41" s="66"/>
      <c r="T41" s="64" t="s">
        <v>12</v>
      </c>
      <c r="U41" s="65"/>
      <c r="V41" s="65"/>
      <c r="W41" s="66"/>
      <c r="X41" s="64" t="s">
        <v>5</v>
      </c>
      <c r="Y41" s="65"/>
      <c r="Z41" s="65"/>
      <c r="AA41" s="66"/>
      <c r="AB41" s="64" t="s">
        <v>88</v>
      </c>
      <c r="AC41" s="65"/>
      <c r="AD41" s="65"/>
      <c r="AE41" s="65"/>
      <c r="AF41" s="65"/>
      <c r="AG41" s="66"/>
    </row>
    <row r="42" spans="2:33" ht="16.5" customHeight="1">
      <c r="B42" s="391"/>
      <c r="C42" s="392"/>
      <c r="D42" s="392"/>
      <c r="E42" s="392"/>
      <c r="F42" s="392"/>
      <c r="G42" s="392"/>
      <c r="H42" s="392"/>
      <c r="I42" s="392"/>
      <c r="J42" s="392"/>
      <c r="K42" s="306"/>
      <c r="L42" s="307"/>
      <c r="M42" s="307"/>
      <c r="N42" s="307"/>
      <c r="O42" s="307"/>
      <c r="P42" s="307"/>
      <c r="Q42" s="307"/>
      <c r="R42" s="302"/>
      <c r="S42" s="303"/>
      <c r="T42" s="302"/>
      <c r="U42" s="303"/>
      <c r="V42" s="303"/>
      <c r="W42" s="303"/>
      <c r="X42" s="304"/>
      <c r="Y42" s="305"/>
      <c r="Z42" s="305"/>
      <c r="AA42" s="305"/>
      <c r="AB42" s="306"/>
      <c r="AC42" s="307"/>
      <c r="AD42" s="307"/>
      <c r="AE42" s="307"/>
      <c r="AF42" s="307"/>
      <c r="AG42" s="308"/>
    </row>
    <row r="43" spans="2:33" ht="16.5" customHeight="1">
      <c r="B43" s="393"/>
      <c r="C43" s="394"/>
      <c r="D43" s="394"/>
      <c r="E43" s="394"/>
      <c r="F43" s="394"/>
      <c r="G43" s="394"/>
      <c r="H43" s="394"/>
      <c r="I43" s="394"/>
      <c r="J43" s="394"/>
      <c r="K43" s="292"/>
      <c r="L43" s="293"/>
      <c r="M43" s="293"/>
      <c r="N43" s="293"/>
      <c r="O43" s="293"/>
      <c r="P43" s="293"/>
      <c r="Q43" s="293"/>
      <c r="R43" s="288"/>
      <c r="S43" s="289"/>
      <c r="T43" s="288"/>
      <c r="U43" s="289"/>
      <c r="V43" s="289"/>
      <c r="W43" s="289"/>
      <c r="X43" s="290"/>
      <c r="Y43" s="291"/>
      <c r="Z43" s="291"/>
      <c r="AA43" s="291"/>
      <c r="AB43" s="292"/>
      <c r="AC43" s="293"/>
      <c r="AD43" s="293"/>
      <c r="AE43" s="293"/>
      <c r="AF43" s="293"/>
      <c r="AG43" s="294"/>
    </row>
    <row r="44" spans="2:33" ht="16.5" customHeight="1">
      <c r="B44" s="393"/>
      <c r="C44" s="394"/>
      <c r="D44" s="394"/>
      <c r="E44" s="394"/>
      <c r="F44" s="394"/>
      <c r="G44" s="394"/>
      <c r="H44" s="394"/>
      <c r="I44" s="394"/>
      <c r="J44" s="394"/>
      <c r="K44" s="292"/>
      <c r="L44" s="293"/>
      <c r="M44" s="293"/>
      <c r="N44" s="293"/>
      <c r="O44" s="293"/>
      <c r="P44" s="293"/>
      <c r="Q44" s="293"/>
      <c r="R44" s="288"/>
      <c r="S44" s="289"/>
      <c r="T44" s="288"/>
      <c r="U44" s="289"/>
      <c r="V44" s="289"/>
      <c r="W44" s="289"/>
      <c r="X44" s="290"/>
      <c r="Y44" s="291"/>
      <c r="Z44" s="291"/>
      <c r="AA44" s="291"/>
      <c r="AB44" s="292"/>
      <c r="AC44" s="293"/>
      <c r="AD44" s="293"/>
      <c r="AE44" s="293"/>
      <c r="AF44" s="293"/>
      <c r="AG44" s="294"/>
    </row>
    <row r="45" spans="2:33" ht="16.5" customHeight="1">
      <c r="B45" s="393"/>
      <c r="C45" s="394"/>
      <c r="D45" s="394"/>
      <c r="E45" s="394"/>
      <c r="F45" s="394"/>
      <c r="G45" s="394"/>
      <c r="H45" s="394"/>
      <c r="I45" s="394"/>
      <c r="J45" s="394"/>
      <c r="K45" s="292"/>
      <c r="L45" s="293"/>
      <c r="M45" s="293"/>
      <c r="N45" s="293"/>
      <c r="O45" s="293"/>
      <c r="P45" s="293"/>
      <c r="Q45" s="293"/>
      <c r="R45" s="288"/>
      <c r="S45" s="289"/>
      <c r="T45" s="288"/>
      <c r="U45" s="289"/>
      <c r="V45" s="289"/>
      <c r="W45" s="289"/>
      <c r="X45" s="290"/>
      <c r="Y45" s="291"/>
      <c r="Z45" s="291"/>
      <c r="AA45" s="291"/>
      <c r="AB45" s="292"/>
      <c r="AC45" s="293"/>
      <c r="AD45" s="293"/>
      <c r="AE45" s="293"/>
      <c r="AF45" s="293"/>
      <c r="AG45" s="294"/>
    </row>
    <row r="46" spans="2:33" ht="16.5" customHeight="1">
      <c r="B46" s="393"/>
      <c r="C46" s="394"/>
      <c r="D46" s="394"/>
      <c r="E46" s="394"/>
      <c r="F46" s="394"/>
      <c r="G46" s="394"/>
      <c r="H46" s="394"/>
      <c r="I46" s="394"/>
      <c r="J46" s="394"/>
      <c r="K46" s="292"/>
      <c r="L46" s="293"/>
      <c r="M46" s="293"/>
      <c r="N46" s="293"/>
      <c r="O46" s="293"/>
      <c r="P46" s="293"/>
      <c r="Q46" s="293"/>
      <c r="R46" s="288"/>
      <c r="S46" s="289"/>
      <c r="T46" s="288"/>
      <c r="U46" s="289"/>
      <c r="V46" s="289"/>
      <c r="W46" s="289"/>
      <c r="X46" s="290"/>
      <c r="Y46" s="291"/>
      <c r="Z46" s="291"/>
      <c r="AA46" s="291"/>
      <c r="AB46" s="292"/>
      <c r="AC46" s="293"/>
      <c r="AD46" s="293"/>
      <c r="AE46" s="293"/>
      <c r="AF46" s="293"/>
      <c r="AG46" s="294"/>
    </row>
    <row r="47" spans="2:33" ht="16.5" customHeight="1">
      <c r="B47" s="393"/>
      <c r="C47" s="394"/>
      <c r="D47" s="394"/>
      <c r="E47" s="394"/>
      <c r="F47" s="394"/>
      <c r="G47" s="394"/>
      <c r="H47" s="394"/>
      <c r="I47" s="394"/>
      <c r="J47" s="394"/>
      <c r="K47" s="292"/>
      <c r="L47" s="293"/>
      <c r="M47" s="293"/>
      <c r="N47" s="293"/>
      <c r="O47" s="293"/>
      <c r="P47" s="293"/>
      <c r="Q47" s="293"/>
      <c r="R47" s="288"/>
      <c r="S47" s="289"/>
      <c r="T47" s="288"/>
      <c r="U47" s="289"/>
      <c r="V47" s="289"/>
      <c r="W47" s="289"/>
      <c r="X47" s="290"/>
      <c r="Y47" s="291"/>
      <c r="Z47" s="291"/>
      <c r="AA47" s="291"/>
      <c r="AB47" s="292"/>
      <c r="AC47" s="293"/>
      <c r="AD47" s="293"/>
      <c r="AE47" s="293"/>
      <c r="AF47" s="293"/>
      <c r="AG47" s="294"/>
    </row>
    <row r="48" spans="2:33" ht="16.5" customHeight="1">
      <c r="B48" s="393"/>
      <c r="C48" s="394"/>
      <c r="D48" s="394"/>
      <c r="E48" s="394"/>
      <c r="F48" s="394"/>
      <c r="G48" s="394"/>
      <c r="H48" s="394"/>
      <c r="I48" s="394"/>
      <c r="J48" s="394"/>
      <c r="K48" s="292"/>
      <c r="L48" s="293"/>
      <c r="M48" s="293"/>
      <c r="N48" s="293"/>
      <c r="O48" s="293"/>
      <c r="P48" s="293"/>
      <c r="Q48" s="293"/>
      <c r="R48" s="288"/>
      <c r="S48" s="289"/>
      <c r="T48" s="288"/>
      <c r="U48" s="289"/>
      <c r="V48" s="289"/>
      <c r="W48" s="289"/>
      <c r="X48" s="290"/>
      <c r="Y48" s="291"/>
      <c r="Z48" s="291"/>
      <c r="AA48" s="291"/>
      <c r="AB48" s="292"/>
      <c r="AC48" s="293"/>
      <c r="AD48" s="293"/>
      <c r="AE48" s="293"/>
      <c r="AF48" s="293"/>
      <c r="AG48" s="294"/>
    </row>
    <row r="49" spans="2:33" ht="16.5" customHeight="1">
      <c r="B49" s="395"/>
      <c r="C49" s="396"/>
      <c r="D49" s="396"/>
      <c r="E49" s="396"/>
      <c r="F49" s="396"/>
      <c r="G49" s="396"/>
      <c r="H49" s="396"/>
      <c r="I49" s="396"/>
      <c r="J49" s="396"/>
      <c r="K49" s="299"/>
      <c r="L49" s="300"/>
      <c r="M49" s="300"/>
      <c r="N49" s="300"/>
      <c r="O49" s="300"/>
      <c r="P49" s="300"/>
      <c r="Q49" s="300"/>
      <c r="R49" s="295"/>
      <c r="S49" s="296"/>
      <c r="T49" s="295"/>
      <c r="U49" s="296"/>
      <c r="V49" s="296"/>
      <c r="W49" s="296"/>
      <c r="X49" s="297"/>
      <c r="Y49" s="298"/>
      <c r="Z49" s="298"/>
      <c r="AA49" s="298"/>
      <c r="AB49" s="299"/>
      <c r="AC49" s="300"/>
      <c r="AD49" s="300"/>
      <c r="AE49" s="300"/>
      <c r="AF49" s="300"/>
      <c r="AG49" s="301"/>
    </row>
    <row r="50" spans="2:33" ht="13.5" customHeight="1">
      <c r="B50" s="286" t="s">
        <v>13</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row>
    <row r="51" spans="2:33" ht="13.5" customHeight="1">
      <c r="B51" s="397" t="s">
        <v>14</v>
      </c>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row>
    <row r="52" ht="13.5" customHeight="1"/>
    <row r="53" s="89" customFormat="1"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115">
    <mergeCell ref="L38:R38"/>
    <mergeCell ref="L39:R39"/>
    <mergeCell ref="S38:AG38"/>
    <mergeCell ref="B39:K39"/>
    <mergeCell ref="S39:AG39"/>
    <mergeCell ref="T42:W42"/>
    <mergeCell ref="X42:AA42"/>
    <mergeCell ref="AB42:AG42"/>
    <mergeCell ref="B42:J42"/>
    <mergeCell ref="K42:Q42"/>
    <mergeCell ref="S24:AG24"/>
    <mergeCell ref="L18:R18"/>
    <mergeCell ref="L19:R19"/>
    <mergeCell ref="L20:R20"/>
    <mergeCell ref="S25:AG25"/>
    <mergeCell ref="B43:J43"/>
    <mergeCell ref="S36:AG36"/>
    <mergeCell ref="S37:AG37"/>
    <mergeCell ref="L36:R36"/>
    <mergeCell ref="L37:R37"/>
    <mergeCell ref="L35:R35"/>
    <mergeCell ref="L24:R24"/>
    <mergeCell ref="L25:R25"/>
    <mergeCell ref="L26:R26"/>
    <mergeCell ref="B45:J45"/>
    <mergeCell ref="K45:Q45"/>
    <mergeCell ref="B40:AG40"/>
    <mergeCell ref="B44:J44"/>
    <mergeCell ref="K44:Q44"/>
    <mergeCell ref="K43:Q43"/>
    <mergeCell ref="B16:AG16"/>
    <mergeCell ref="B17:K17"/>
    <mergeCell ref="L17:R17"/>
    <mergeCell ref="S17:AG17"/>
    <mergeCell ref="S18:AG18"/>
    <mergeCell ref="S19:AG19"/>
    <mergeCell ref="S26:AG26"/>
    <mergeCell ref="M11:S11"/>
    <mergeCell ref="L21:R21"/>
    <mergeCell ref="L22:R22"/>
    <mergeCell ref="L23:R23"/>
    <mergeCell ref="S20:AG20"/>
    <mergeCell ref="S21:AG21"/>
    <mergeCell ref="S22:AG22"/>
    <mergeCell ref="S23:AG23"/>
    <mergeCell ref="T11:Z11"/>
    <mergeCell ref="AA11:AG11"/>
    <mergeCell ref="F15:L15"/>
    <mergeCell ref="M15:S15"/>
    <mergeCell ref="T15:Z15"/>
    <mergeCell ref="AA15:AG15"/>
    <mergeCell ref="M12:S14"/>
    <mergeCell ref="T12:Z14"/>
    <mergeCell ref="AA12:AG14"/>
    <mergeCell ref="F11:L11"/>
    <mergeCell ref="A5:J5"/>
    <mergeCell ref="Y5:AG5"/>
    <mergeCell ref="A6:AG6"/>
    <mergeCell ref="A7:AG7"/>
    <mergeCell ref="B8:E15"/>
    <mergeCell ref="F8:L10"/>
    <mergeCell ref="F12:L14"/>
    <mergeCell ref="M8:S10"/>
    <mergeCell ref="T8:Z10"/>
    <mergeCell ref="AA8:AG10"/>
    <mergeCell ref="S30:AG30"/>
    <mergeCell ref="S31:AG31"/>
    <mergeCell ref="S32:AG32"/>
    <mergeCell ref="S33:AG33"/>
    <mergeCell ref="S34:AG34"/>
    <mergeCell ref="L30:R30"/>
    <mergeCell ref="L31:R31"/>
    <mergeCell ref="L32:R32"/>
    <mergeCell ref="L33:R33"/>
    <mergeCell ref="L34:R34"/>
    <mergeCell ref="S35:AG35"/>
    <mergeCell ref="R43:S43"/>
    <mergeCell ref="T43:W43"/>
    <mergeCell ref="X43:AA43"/>
    <mergeCell ref="AB43:AG43"/>
    <mergeCell ref="R44:S44"/>
    <mergeCell ref="T44:W44"/>
    <mergeCell ref="X44:AA44"/>
    <mergeCell ref="AB44:AG44"/>
    <mergeCell ref="R42:S42"/>
    <mergeCell ref="X45:AA45"/>
    <mergeCell ref="AB45:AG45"/>
    <mergeCell ref="R46:S46"/>
    <mergeCell ref="T46:W46"/>
    <mergeCell ref="X46:AA46"/>
    <mergeCell ref="AB46:AG46"/>
    <mergeCell ref="B48:J48"/>
    <mergeCell ref="K48:Q48"/>
    <mergeCell ref="B47:J47"/>
    <mergeCell ref="K47:Q47"/>
    <mergeCell ref="R45:S45"/>
    <mergeCell ref="T45:W45"/>
    <mergeCell ref="B46:J46"/>
    <mergeCell ref="K46:Q46"/>
    <mergeCell ref="B50:AG50"/>
    <mergeCell ref="B51:AG51"/>
    <mergeCell ref="R48:S48"/>
    <mergeCell ref="T48:W48"/>
    <mergeCell ref="X48:AA48"/>
    <mergeCell ref="AB48:AG48"/>
    <mergeCell ref="B49:J49"/>
    <mergeCell ref="K49:Q49"/>
    <mergeCell ref="R49:S49"/>
    <mergeCell ref="T49:W49"/>
    <mergeCell ref="X49:AA49"/>
    <mergeCell ref="AB49:AG49"/>
    <mergeCell ref="R47:S47"/>
    <mergeCell ref="T47:W47"/>
    <mergeCell ref="X47:AA47"/>
    <mergeCell ref="AB47:AG4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&amp;R&amp;10&amp;A</oddFooter>
  </headerFooter>
</worksheet>
</file>

<file path=xl/worksheets/sheet4.xml><?xml version="1.0" encoding="utf-8"?>
<worksheet xmlns="http://schemas.openxmlformats.org/spreadsheetml/2006/main" xmlns:r="http://schemas.openxmlformats.org/officeDocument/2006/relationships">
  <dimension ref="B2:I23"/>
  <sheetViews>
    <sheetView zoomScalePageLayoutView="0" workbookViewId="0" topLeftCell="A1">
      <selection activeCell="C5" sqref="C5"/>
    </sheetView>
  </sheetViews>
  <sheetFormatPr defaultColWidth="9.140625" defaultRowHeight="15"/>
  <cols>
    <col min="1" max="1" width="2.8515625" style="31" customWidth="1"/>
    <col min="2" max="2" width="27.00390625" style="31" bestFit="1" customWidth="1"/>
    <col min="3" max="3" width="7.7109375" style="31" customWidth="1"/>
    <col min="4" max="4" width="14.00390625" style="31" customWidth="1"/>
    <col min="5" max="5" width="10.57421875" style="31" bestFit="1" customWidth="1"/>
    <col min="6" max="16384" width="9.00390625" style="31" customWidth="1"/>
  </cols>
  <sheetData>
    <row r="2" spans="2:9" ht="12">
      <c r="B2" s="32"/>
      <c r="C2" s="408" t="s">
        <v>126</v>
      </c>
      <c r="D2" s="410" t="s">
        <v>125</v>
      </c>
      <c r="E2" s="410" t="s">
        <v>127</v>
      </c>
      <c r="F2" s="412" t="s">
        <v>50</v>
      </c>
      <c r="G2" s="412"/>
      <c r="H2" s="412" t="s">
        <v>51</v>
      </c>
      <c r="I2" s="412"/>
    </row>
    <row r="3" spans="2:9" ht="12">
      <c r="B3" s="32"/>
      <c r="C3" s="409"/>
      <c r="D3" s="413"/>
      <c r="E3" s="411"/>
      <c r="F3" s="412" t="s">
        <v>52</v>
      </c>
      <c r="G3" s="412"/>
      <c r="H3" s="412" t="s">
        <v>53</v>
      </c>
      <c r="I3" s="412"/>
    </row>
    <row r="4" spans="2:9" ht="12">
      <c r="B4" s="32" t="s">
        <v>55</v>
      </c>
      <c r="C4" s="73"/>
      <c r="D4" s="32"/>
      <c r="E4" s="32"/>
      <c r="F4" s="71"/>
      <c r="G4" s="71"/>
      <c r="H4" s="71"/>
      <c r="I4" s="71"/>
    </row>
    <row r="5" spans="2:9" ht="13.5" customHeight="1">
      <c r="B5" s="32" t="s">
        <v>96</v>
      </c>
      <c r="C5" s="73">
        <v>0.579</v>
      </c>
      <c r="D5" s="32" t="s">
        <v>110</v>
      </c>
      <c r="E5" s="32" t="s">
        <v>117</v>
      </c>
      <c r="F5" s="32"/>
      <c r="G5" s="32"/>
      <c r="H5" s="32"/>
      <c r="I5" s="32"/>
    </row>
    <row r="6" spans="2:9" ht="12">
      <c r="B6" s="32" t="s">
        <v>97</v>
      </c>
      <c r="C6" s="74">
        <v>2.23</v>
      </c>
      <c r="D6" s="32" t="s">
        <v>111</v>
      </c>
      <c r="E6" s="32" t="s">
        <v>118</v>
      </c>
      <c r="F6" s="32"/>
      <c r="G6" s="32"/>
      <c r="H6" s="32"/>
      <c r="I6" s="32"/>
    </row>
    <row r="7" spans="2:9" ht="12">
      <c r="B7" s="32" t="s">
        <v>98</v>
      </c>
      <c r="C7" s="74">
        <v>2.33</v>
      </c>
      <c r="D7" s="32" t="s">
        <v>112</v>
      </c>
      <c r="E7" s="32" t="s">
        <v>119</v>
      </c>
      <c r="F7" s="32"/>
      <c r="G7" s="32"/>
      <c r="H7" s="32"/>
      <c r="I7" s="32"/>
    </row>
    <row r="8" spans="2:9" ht="12">
      <c r="B8" s="32" t="s">
        <v>99</v>
      </c>
      <c r="C8" s="74">
        <v>3</v>
      </c>
      <c r="D8" s="32" t="s">
        <v>112</v>
      </c>
      <c r="E8" s="32" t="s">
        <v>119</v>
      </c>
      <c r="F8" s="32"/>
      <c r="G8" s="32"/>
      <c r="H8" s="32"/>
      <c r="I8" s="32"/>
    </row>
    <row r="9" spans="2:9" ht="12">
      <c r="B9" s="32" t="s">
        <v>100</v>
      </c>
      <c r="C9" s="74">
        <v>6.550218340611353</v>
      </c>
      <c r="D9" s="32" t="s">
        <v>113</v>
      </c>
      <c r="E9" s="32" t="s">
        <v>120</v>
      </c>
      <c r="F9" s="32"/>
      <c r="G9" s="32"/>
      <c r="H9" s="32"/>
      <c r="I9" s="32"/>
    </row>
    <row r="10" spans="2:9" ht="12">
      <c r="B10" s="32" t="s">
        <v>101</v>
      </c>
      <c r="C10" s="74">
        <v>2.7</v>
      </c>
      <c r="D10" s="32" t="s">
        <v>112</v>
      </c>
      <c r="E10" s="32" t="s">
        <v>119</v>
      </c>
      <c r="F10" s="32"/>
      <c r="G10" s="32"/>
      <c r="H10" s="32"/>
      <c r="I10" s="32"/>
    </row>
    <row r="11" spans="2:9" ht="12">
      <c r="B11" s="32" t="s">
        <v>102</v>
      </c>
      <c r="C11" s="74">
        <v>2.49</v>
      </c>
      <c r="D11" s="32" t="s">
        <v>114</v>
      </c>
      <c r="E11" s="32" t="s">
        <v>121</v>
      </c>
      <c r="F11" s="32"/>
      <c r="G11" s="32"/>
      <c r="H11" s="32"/>
      <c r="I11" s="32"/>
    </row>
    <row r="12" spans="2:9" ht="12">
      <c r="B12" s="32" t="s">
        <v>103</v>
      </c>
      <c r="C12" s="74">
        <v>2.71</v>
      </c>
      <c r="D12" s="32" t="s">
        <v>114</v>
      </c>
      <c r="E12" s="32" t="s">
        <v>121</v>
      </c>
      <c r="F12" s="32"/>
      <c r="G12" s="32"/>
      <c r="H12" s="32"/>
      <c r="I12" s="32"/>
    </row>
    <row r="13" spans="2:9" ht="12">
      <c r="B13" s="32" t="s">
        <v>104</v>
      </c>
      <c r="C13" s="74">
        <v>3</v>
      </c>
      <c r="D13" s="32" t="s">
        <v>114</v>
      </c>
      <c r="E13" s="32" t="s">
        <v>121</v>
      </c>
      <c r="F13" s="32"/>
      <c r="G13" s="32"/>
      <c r="H13" s="32"/>
      <c r="I13" s="32"/>
    </row>
    <row r="14" spans="2:9" ht="12">
      <c r="B14" s="32" t="s">
        <v>54</v>
      </c>
      <c r="C14" s="74">
        <v>2.32</v>
      </c>
      <c r="D14" s="32" t="s">
        <v>114</v>
      </c>
      <c r="E14" s="32" t="s">
        <v>121</v>
      </c>
      <c r="F14" s="32"/>
      <c r="G14" s="32"/>
      <c r="H14" s="32"/>
      <c r="I14" s="32"/>
    </row>
    <row r="15" spans="2:9" ht="12">
      <c r="B15" s="32" t="s">
        <v>105</v>
      </c>
      <c r="C15" s="74">
        <v>2.58</v>
      </c>
      <c r="D15" s="32" t="s">
        <v>114</v>
      </c>
      <c r="E15" s="32" t="s">
        <v>121</v>
      </c>
      <c r="F15" s="32"/>
      <c r="G15" s="32"/>
      <c r="H15" s="32"/>
      <c r="I15" s="32"/>
    </row>
    <row r="16" spans="2:9" ht="12">
      <c r="B16" s="32" t="s">
        <v>106</v>
      </c>
      <c r="C16" s="74">
        <v>2.46</v>
      </c>
      <c r="D16" s="32" t="s">
        <v>114</v>
      </c>
      <c r="E16" s="32" t="s">
        <v>121</v>
      </c>
      <c r="F16" s="32"/>
      <c r="G16" s="32"/>
      <c r="H16" s="32"/>
      <c r="I16" s="32"/>
    </row>
    <row r="17" spans="2:9" ht="12">
      <c r="B17" s="32" t="s">
        <v>107</v>
      </c>
      <c r="C17" s="74">
        <v>0</v>
      </c>
      <c r="D17" s="32" t="s">
        <v>111</v>
      </c>
      <c r="E17" s="32" t="s">
        <v>122</v>
      </c>
      <c r="F17" s="32"/>
      <c r="G17" s="32"/>
      <c r="H17" s="32"/>
      <c r="I17" s="32"/>
    </row>
    <row r="18" spans="2:9" ht="12">
      <c r="B18" s="32" t="s">
        <v>108</v>
      </c>
      <c r="C18" s="74">
        <v>0</v>
      </c>
      <c r="D18" s="32" t="s">
        <v>115</v>
      </c>
      <c r="E18" s="32" t="s">
        <v>123</v>
      </c>
      <c r="F18" s="32"/>
      <c r="G18" s="32"/>
      <c r="H18" s="32"/>
      <c r="I18" s="32"/>
    </row>
    <row r="19" spans="2:9" ht="12">
      <c r="B19" s="32" t="s">
        <v>109</v>
      </c>
      <c r="C19" s="74">
        <v>0</v>
      </c>
      <c r="D19" s="32" t="s">
        <v>116</v>
      </c>
      <c r="E19" s="32" t="s">
        <v>124</v>
      </c>
      <c r="F19" s="32"/>
      <c r="G19" s="32"/>
      <c r="H19" s="32"/>
      <c r="I19" s="32"/>
    </row>
    <row r="20" spans="2:9" ht="12">
      <c r="B20" s="32"/>
      <c r="C20" s="33"/>
      <c r="D20" s="32"/>
      <c r="E20" s="32"/>
      <c r="F20" s="32"/>
      <c r="G20" s="32"/>
      <c r="H20" s="32"/>
      <c r="I20" s="32"/>
    </row>
    <row r="23" ht="12">
      <c r="C23" s="34"/>
    </row>
  </sheetData>
  <sheetProtection/>
  <mergeCells count="7">
    <mergeCell ref="C2:C3"/>
    <mergeCell ref="E2:E3"/>
    <mergeCell ref="F2:G2"/>
    <mergeCell ref="H2:I2"/>
    <mergeCell ref="F3:G3"/>
    <mergeCell ref="H3:I3"/>
    <mergeCell ref="D2:D3"/>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B8:B17"/>
  <sheetViews>
    <sheetView zoomScalePageLayoutView="0" workbookViewId="0" topLeftCell="A1">
      <selection activeCell="A1" sqref="A1"/>
    </sheetView>
  </sheetViews>
  <sheetFormatPr defaultColWidth="2.57421875" defaultRowHeight="15"/>
  <cols>
    <col min="1" max="1" width="2.57421875" style="2" customWidth="1"/>
    <col min="2" max="2" width="63.140625" style="2" customWidth="1"/>
    <col min="3" max="3" width="29.421875" style="2" bestFit="1" customWidth="1"/>
    <col min="4" max="16384" width="2.57421875" style="2" customWidth="1"/>
  </cols>
  <sheetData>
    <row r="1" s="75" customFormat="1" ht="13.5"/>
    <row r="2" s="75" customFormat="1" ht="13.5"/>
    <row r="3" s="75" customFormat="1" ht="13.5"/>
    <row r="4" s="75" customFormat="1" ht="13.5"/>
    <row r="5" s="75" customFormat="1" ht="13.5"/>
    <row r="8" ht="13.5">
      <c r="B8" s="44"/>
    </row>
    <row r="9" ht="13.5">
      <c r="B9" s="44"/>
    </row>
    <row r="10" ht="13.5">
      <c r="B10" s="44"/>
    </row>
    <row r="11" ht="13.5">
      <c r="B11" s="44"/>
    </row>
    <row r="12" ht="13.5">
      <c r="B12" s="44"/>
    </row>
    <row r="15" s="94" customFormat="1" ht="13.5"/>
    <row r="17" ht="13.5">
      <c r="B17" s="69"/>
    </row>
    <row r="18" s="69" customFormat="1" 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MFujita</dc:creator>
  <cp:keywords/>
  <dc:description/>
  <cp:lastModifiedBy>PC-USER</cp:lastModifiedBy>
  <cp:lastPrinted>2018-07-05T00:53:35Z</cp:lastPrinted>
  <dcterms:created xsi:type="dcterms:W3CDTF">2015-02-23T09:12:20Z</dcterms:created>
  <dcterms:modified xsi:type="dcterms:W3CDTF">2018-07-05T01:00:58Z</dcterms:modified>
  <cp:category/>
  <cp:version/>
  <cp:contentType/>
  <cp:contentStatus/>
</cp:coreProperties>
</file>